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" yWindow="27" windowWidth="19481" windowHeight="88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31" i="1"/>
  <c r="Q7"/>
  <c r="Q8"/>
  <c r="Q9"/>
  <c r="Q10"/>
  <c r="Q11"/>
  <c r="Q12"/>
  <c r="Q13"/>
  <c r="Q14"/>
  <c r="Q15"/>
  <c r="Q16"/>
  <c r="Q17"/>
  <c r="Q18"/>
  <c r="Q19"/>
  <c r="Q20"/>
  <c r="Q21"/>
  <c r="Q22"/>
  <c r="Q23"/>
  <c r="Q24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6"/>
  <c r="Q6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3"/>
</calcChain>
</file>

<file path=xl/sharedStrings.xml><?xml version="1.0" encoding="utf-8"?>
<sst xmlns="http://schemas.openxmlformats.org/spreadsheetml/2006/main" count="8" uniqueCount="8">
  <si>
    <t>х</t>
  </si>
  <si>
    <t>y=e^x</t>
  </si>
  <si>
    <t>X0</t>
  </si>
  <si>
    <t>Y0</t>
  </si>
  <si>
    <t>R</t>
  </si>
  <si>
    <t>X</t>
  </si>
  <si>
    <t>Y</t>
  </si>
  <si>
    <t>Угол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</si>
</sst>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tx>
            <c:strRef>
              <c:f>Лист1!$C$2</c:f>
              <c:strCache>
                <c:ptCount val="1"/>
                <c:pt idx="0">
                  <c:v>y=e^x</c:v>
                </c:pt>
              </c:strCache>
            </c:strRef>
          </c:tx>
          <c:xVal>
            <c:numRef>
              <c:f>Лист1!$B$3:$B$28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Лист1!$C$3:$C$11</c:f>
              <c:numCache>
                <c:formatCode>General</c:formatCode>
                <c:ptCount val="9"/>
                <c:pt idx="0">
                  <c:v>1</c:v>
                </c:pt>
                <c:pt idx="1">
                  <c:v>1.1051716568731476</c:v>
                </c:pt>
                <c:pt idx="2">
                  <c:v>1.221404391155738</c:v>
                </c:pt>
                <c:pt idx="3">
                  <c:v>1.3498615146857249</c:v>
                </c:pt>
                <c:pt idx="4">
                  <c:v>1.491828686734519</c:v>
                </c:pt>
                <c:pt idx="5">
                  <c:v>1.6487267814892801</c:v>
                </c:pt>
                <c:pt idx="6">
                  <c:v>1.8221261088296394</c:v>
                </c:pt>
                <c:pt idx="7">
                  <c:v>2.0137621307270734</c:v>
                </c:pt>
                <c:pt idx="8">
                  <c:v>2.2255528305640397</c:v>
                </c:pt>
              </c:numCache>
            </c:numRef>
          </c:yVal>
          <c:smooth val="1"/>
        </c:ser>
        <c:ser>
          <c:idx val="1"/>
          <c:order val="1"/>
          <c:tx>
            <c:v>R=2</c:v>
          </c:tx>
          <c:xVal>
            <c:numRef>
              <c:f>Лист1!$P$6:$P$24</c:f>
              <c:numCache>
                <c:formatCode>General</c:formatCode>
                <c:ptCount val="19"/>
                <c:pt idx="0">
                  <c:v>2</c:v>
                </c:pt>
                <c:pt idx="1">
                  <c:v>1.8793852415718169</c:v>
                </c:pt>
                <c:pt idx="2">
                  <c:v>1.532088886237956</c:v>
                </c:pt>
                <c:pt idx="3">
                  <c:v>1.0000000000000002</c:v>
                </c:pt>
                <c:pt idx="4">
                  <c:v>0.34729635533386083</c:v>
                </c:pt>
                <c:pt idx="5">
                  <c:v>-0.34729635533386061</c:v>
                </c:pt>
                <c:pt idx="6">
                  <c:v>-0.99999999999999956</c:v>
                </c:pt>
                <c:pt idx="7">
                  <c:v>-1.5320888862379558</c:v>
                </c:pt>
                <c:pt idx="8">
                  <c:v>-1.8793852415718166</c:v>
                </c:pt>
                <c:pt idx="9">
                  <c:v>-2</c:v>
                </c:pt>
                <c:pt idx="10">
                  <c:v>-1.8793852415718169</c:v>
                </c:pt>
                <c:pt idx="11">
                  <c:v>-1.532088886237956</c:v>
                </c:pt>
                <c:pt idx="12">
                  <c:v>-1.0000000000000009</c:v>
                </c:pt>
                <c:pt idx="13">
                  <c:v>-0.34729635533386066</c:v>
                </c:pt>
                <c:pt idx="14">
                  <c:v>0.34729635533385994</c:v>
                </c:pt>
                <c:pt idx="15">
                  <c:v>1.0000000000000002</c:v>
                </c:pt>
                <c:pt idx="16">
                  <c:v>1.5320888862379556</c:v>
                </c:pt>
                <c:pt idx="17">
                  <c:v>1.8793852415718169</c:v>
                </c:pt>
                <c:pt idx="18">
                  <c:v>2</c:v>
                </c:pt>
              </c:numCache>
            </c:numRef>
          </c:xVal>
          <c:yVal>
            <c:numRef>
              <c:f>Лист1!$Q$6:$Q$24</c:f>
              <c:numCache>
                <c:formatCode>General</c:formatCode>
                <c:ptCount val="19"/>
                <c:pt idx="0">
                  <c:v>0</c:v>
                </c:pt>
                <c:pt idx="1">
                  <c:v>0.68404028665133743</c:v>
                </c:pt>
                <c:pt idx="2">
                  <c:v>1.2855752193730785</c:v>
                </c:pt>
                <c:pt idx="3">
                  <c:v>1.7320508075688772</c:v>
                </c:pt>
                <c:pt idx="4">
                  <c:v>1.969615506024416</c:v>
                </c:pt>
                <c:pt idx="5">
                  <c:v>1.969615506024416</c:v>
                </c:pt>
                <c:pt idx="6">
                  <c:v>1.7320508075688774</c:v>
                </c:pt>
                <c:pt idx="7">
                  <c:v>1.2855752193730789</c:v>
                </c:pt>
                <c:pt idx="8">
                  <c:v>0.68404028665133776</c:v>
                </c:pt>
                <c:pt idx="9">
                  <c:v>2.45029690981724E-16</c:v>
                </c:pt>
                <c:pt idx="10">
                  <c:v>-0.68404028665133731</c:v>
                </c:pt>
                <c:pt idx="11">
                  <c:v>-1.2855752193730785</c:v>
                </c:pt>
                <c:pt idx="12">
                  <c:v>-1.7320508075688767</c:v>
                </c:pt>
                <c:pt idx="13">
                  <c:v>-1.969615506024416</c:v>
                </c:pt>
                <c:pt idx="14">
                  <c:v>-1.9696155060244163</c:v>
                </c:pt>
                <c:pt idx="15">
                  <c:v>-1.7320508075688772</c:v>
                </c:pt>
                <c:pt idx="16">
                  <c:v>-1.2855752193730792</c:v>
                </c:pt>
                <c:pt idx="17">
                  <c:v>-0.6840402866513372</c:v>
                </c:pt>
                <c:pt idx="18">
                  <c:v>-4.90059381963448E-16</c:v>
                </c:pt>
              </c:numCache>
            </c:numRef>
          </c:yVal>
          <c:smooth val="1"/>
        </c:ser>
        <c:axId val="93316992"/>
        <c:axId val="93315456"/>
      </c:scatterChart>
      <c:valAx>
        <c:axId val="93316992"/>
        <c:scaling>
          <c:orientation val="minMax"/>
        </c:scaling>
        <c:axPos val="b"/>
        <c:numFmt formatCode="General" sourceLinked="1"/>
        <c:tickLblPos val="nextTo"/>
        <c:crossAx val="93315456"/>
        <c:crosses val="autoZero"/>
        <c:crossBetween val="midCat"/>
      </c:valAx>
      <c:valAx>
        <c:axId val="93315456"/>
        <c:scaling>
          <c:orientation val="minMax"/>
        </c:scaling>
        <c:axPos val="l"/>
        <c:majorGridlines/>
        <c:numFmt formatCode="General" sourceLinked="1"/>
        <c:tickLblPos val="nextTo"/>
        <c:crossAx val="933169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345054</xdr:colOff>
      <xdr:row>0</xdr:row>
      <xdr:rowOff>129395</xdr:rowOff>
    </xdr:from>
    <xdr:to>
      <xdr:col>13</xdr:col>
      <xdr:colOff>388188</xdr:colOff>
      <xdr:row>27</xdr:row>
      <xdr:rowOff>112144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1"/>
  <sheetViews>
    <sheetView tabSelected="1" workbookViewId="0">
      <selection activeCell="B31" sqref="B31"/>
    </sheetView>
  </sheetViews>
  <sheetFormatPr defaultRowHeight="14.3"/>
  <sheetData>
    <row r="2" spans="2:17">
      <c r="B2" t="s">
        <v>0</v>
      </c>
      <c r="C2" t="s">
        <v>1</v>
      </c>
      <c r="O2" s="1" t="s">
        <v>2</v>
      </c>
      <c r="P2" s="2" t="s">
        <v>3</v>
      </c>
      <c r="Q2" s="3" t="s">
        <v>4</v>
      </c>
    </row>
    <row r="3" spans="2:17">
      <c r="B3">
        <v>0</v>
      </c>
      <c r="C3">
        <f>2.7183^B3</f>
        <v>1</v>
      </c>
      <c r="O3" s="4">
        <v>0</v>
      </c>
      <c r="P3" s="5">
        <v>0</v>
      </c>
      <c r="Q3" s="6">
        <v>2</v>
      </c>
    </row>
    <row r="4" spans="2:17">
      <c r="B4">
        <v>0.1</v>
      </c>
      <c r="C4">
        <f t="shared" ref="C4:C28" si="0">2.7183^B4</f>
        <v>1.1051716568731476</v>
      </c>
    </row>
    <row r="5" spans="2:17">
      <c r="B5">
        <v>0.2</v>
      </c>
      <c r="C5">
        <f t="shared" si="0"/>
        <v>1.221404391155738</v>
      </c>
      <c r="O5" t="s">
        <v>7</v>
      </c>
      <c r="P5" t="s">
        <v>5</v>
      </c>
      <c r="Q5" t="s">
        <v>6</v>
      </c>
    </row>
    <row r="6" spans="2:17">
      <c r="B6">
        <v>0.3</v>
      </c>
      <c r="C6">
        <f t="shared" si="0"/>
        <v>1.3498615146857249</v>
      </c>
      <c r="O6">
        <v>0</v>
      </c>
      <c r="P6">
        <f>$O$3+$Q$3*COS(O6*PI()/180)</f>
        <v>2</v>
      </c>
      <c r="Q6">
        <f>$P$3+$Q$3*SIN(O6*PI()/180)</f>
        <v>0</v>
      </c>
    </row>
    <row r="7" spans="2:17">
      <c r="B7">
        <v>0.4</v>
      </c>
      <c r="C7">
        <f t="shared" si="0"/>
        <v>1.491828686734519</v>
      </c>
      <c r="O7">
        <v>20</v>
      </c>
      <c r="P7">
        <f t="shared" ref="P7:P24" si="1">$O$3+$Q$3*COS(O7*PI()/180)</f>
        <v>1.8793852415718169</v>
      </c>
      <c r="Q7">
        <f t="shared" ref="Q7:Q24" si="2">$P$3+$Q$3*SIN(O7*PI()/180)</f>
        <v>0.68404028665133743</v>
      </c>
    </row>
    <row r="8" spans="2:17">
      <c r="B8">
        <v>0.5</v>
      </c>
      <c r="C8">
        <f t="shared" si="0"/>
        <v>1.6487267814892801</v>
      </c>
      <c r="O8">
        <v>40</v>
      </c>
      <c r="P8">
        <f t="shared" si="1"/>
        <v>1.532088886237956</v>
      </c>
      <c r="Q8">
        <f t="shared" si="2"/>
        <v>1.2855752193730785</v>
      </c>
    </row>
    <row r="9" spans="2:17">
      <c r="B9">
        <v>0.6</v>
      </c>
      <c r="C9">
        <f t="shared" si="0"/>
        <v>1.8221261088296394</v>
      </c>
      <c r="O9">
        <v>60</v>
      </c>
      <c r="P9">
        <f t="shared" si="1"/>
        <v>1.0000000000000002</v>
      </c>
      <c r="Q9">
        <f t="shared" si="2"/>
        <v>1.7320508075688772</v>
      </c>
    </row>
    <row r="10" spans="2:17">
      <c r="B10">
        <v>0.7</v>
      </c>
      <c r="C10">
        <f t="shared" si="0"/>
        <v>2.0137621307270734</v>
      </c>
      <c r="O10">
        <v>80</v>
      </c>
      <c r="P10">
        <f t="shared" si="1"/>
        <v>0.34729635533386083</v>
      </c>
      <c r="Q10">
        <f t="shared" si="2"/>
        <v>1.969615506024416</v>
      </c>
    </row>
    <row r="11" spans="2:17">
      <c r="B11">
        <v>0.8</v>
      </c>
      <c r="C11">
        <f t="shared" si="0"/>
        <v>2.2255528305640397</v>
      </c>
      <c r="O11">
        <v>100</v>
      </c>
      <c r="P11">
        <f t="shared" si="1"/>
        <v>-0.34729635533386061</v>
      </c>
      <c r="Q11">
        <f t="shared" si="2"/>
        <v>1.969615506024416</v>
      </c>
    </row>
    <row r="12" spans="2:17">
      <c r="B12">
        <v>0.9</v>
      </c>
      <c r="C12">
        <f t="shared" si="0"/>
        <v>2.4596179092131831</v>
      </c>
      <c r="O12">
        <v>120</v>
      </c>
      <c r="P12">
        <f t="shared" si="1"/>
        <v>-0.99999999999999956</v>
      </c>
      <c r="Q12">
        <f t="shared" si="2"/>
        <v>1.7320508075688774</v>
      </c>
    </row>
    <row r="13" spans="2:17">
      <c r="B13">
        <v>1</v>
      </c>
      <c r="C13">
        <f t="shared" si="0"/>
        <v>2.7183000000000002</v>
      </c>
      <c r="O13">
        <v>140</v>
      </c>
      <c r="P13">
        <f t="shared" si="1"/>
        <v>-1.5320888862379558</v>
      </c>
      <c r="Q13">
        <f t="shared" si="2"/>
        <v>1.2855752193730789</v>
      </c>
    </row>
    <row r="14" spans="2:17">
      <c r="B14">
        <v>1.1000000000000001</v>
      </c>
      <c r="C14">
        <f t="shared" si="0"/>
        <v>3.0041881148782772</v>
      </c>
      <c r="O14">
        <v>160</v>
      </c>
      <c r="P14">
        <f t="shared" si="1"/>
        <v>-1.8793852415718166</v>
      </c>
      <c r="Q14">
        <f t="shared" si="2"/>
        <v>0.68404028665133776</v>
      </c>
    </row>
    <row r="15" spans="2:17">
      <c r="B15">
        <v>1.2</v>
      </c>
      <c r="C15">
        <f t="shared" si="0"/>
        <v>3.320143556478643</v>
      </c>
      <c r="O15">
        <v>180</v>
      </c>
      <c r="P15">
        <f t="shared" si="1"/>
        <v>-2</v>
      </c>
      <c r="Q15">
        <f t="shared" si="2"/>
        <v>2.45029690981724E-16</v>
      </c>
    </row>
    <row r="16" spans="2:17">
      <c r="B16">
        <v>1.3</v>
      </c>
      <c r="C16">
        <f t="shared" si="0"/>
        <v>3.6693285553702064</v>
      </c>
      <c r="O16">
        <v>200</v>
      </c>
      <c r="P16">
        <f t="shared" si="1"/>
        <v>-1.8793852415718169</v>
      </c>
      <c r="Q16">
        <f t="shared" si="2"/>
        <v>-0.68404028665133731</v>
      </c>
    </row>
    <row r="17" spans="2:17">
      <c r="B17">
        <v>1.4</v>
      </c>
      <c r="C17">
        <f t="shared" si="0"/>
        <v>4.0552379191504437</v>
      </c>
      <c r="O17">
        <v>220</v>
      </c>
      <c r="P17">
        <f t="shared" si="1"/>
        <v>-1.532088886237956</v>
      </c>
      <c r="Q17">
        <f t="shared" si="2"/>
        <v>-1.2855752193730785</v>
      </c>
    </row>
    <row r="18" spans="2:17">
      <c r="B18">
        <v>1.5</v>
      </c>
      <c r="C18">
        <f t="shared" si="0"/>
        <v>4.4817340101223104</v>
      </c>
      <c r="O18">
        <v>240</v>
      </c>
      <c r="P18">
        <f t="shared" si="1"/>
        <v>-1.0000000000000009</v>
      </c>
      <c r="Q18">
        <f t="shared" si="2"/>
        <v>-1.7320508075688767</v>
      </c>
    </row>
    <row r="19" spans="2:17">
      <c r="B19">
        <v>1.6</v>
      </c>
      <c r="C19">
        <f t="shared" si="0"/>
        <v>4.9530854016316095</v>
      </c>
      <c r="O19">
        <v>260</v>
      </c>
      <c r="P19">
        <f t="shared" si="1"/>
        <v>-0.34729635533386066</v>
      </c>
      <c r="Q19">
        <f t="shared" si="2"/>
        <v>-1.969615506024416</v>
      </c>
    </row>
    <row r="20" spans="2:17">
      <c r="B20">
        <v>1.7</v>
      </c>
      <c r="C20">
        <f t="shared" si="0"/>
        <v>5.474009599955405</v>
      </c>
      <c r="O20">
        <v>280</v>
      </c>
      <c r="P20">
        <f t="shared" si="1"/>
        <v>0.34729635533385994</v>
      </c>
      <c r="Q20">
        <f t="shared" si="2"/>
        <v>-1.9696155060244163</v>
      </c>
    </row>
    <row r="21" spans="2:17">
      <c r="B21">
        <v>1.8</v>
      </c>
      <c r="C21">
        <f t="shared" si="0"/>
        <v>6.0497202593222301</v>
      </c>
      <c r="O21">
        <v>300</v>
      </c>
      <c r="P21">
        <f t="shared" si="1"/>
        <v>1.0000000000000002</v>
      </c>
      <c r="Q21">
        <f t="shared" si="2"/>
        <v>-1.7320508075688772</v>
      </c>
    </row>
    <row r="22" spans="2:17">
      <c r="B22">
        <v>1.9</v>
      </c>
      <c r="C22">
        <f t="shared" si="0"/>
        <v>6.6859793626141961</v>
      </c>
      <c r="O22">
        <v>320</v>
      </c>
      <c r="P22">
        <f t="shared" si="1"/>
        <v>1.5320888862379556</v>
      </c>
      <c r="Q22">
        <f t="shared" si="2"/>
        <v>-1.2855752193730792</v>
      </c>
    </row>
    <row r="23" spans="2:17">
      <c r="B23">
        <v>2</v>
      </c>
      <c r="C23">
        <f t="shared" si="0"/>
        <v>7.3891548900000013</v>
      </c>
      <c r="O23">
        <v>340</v>
      </c>
      <c r="P23">
        <f t="shared" si="1"/>
        <v>1.8793852415718169</v>
      </c>
      <c r="Q23">
        <f t="shared" si="2"/>
        <v>-0.6840402866513372</v>
      </c>
    </row>
    <row r="24" spans="2:17">
      <c r="B24">
        <v>2.1</v>
      </c>
      <c r="C24">
        <f t="shared" si="0"/>
        <v>8.1662845526736216</v>
      </c>
      <c r="O24">
        <v>360</v>
      </c>
      <c r="P24">
        <f t="shared" si="1"/>
        <v>2</v>
      </c>
      <c r="Q24">
        <f t="shared" si="2"/>
        <v>-4.90059381963448E-16</v>
      </c>
    </row>
    <row r="25" spans="2:17">
      <c r="B25">
        <v>2.2000000000000002</v>
      </c>
      <c r="C25">
        <f t="shared" si="0"/>
        <v>9.0251462295758973</v>
      </c>
    </row>
    <row r="26" spans="2:17">
      <c r="B26">
        <v>2.2999999999999998</v>
      </c>
      <c r="C26">
        <f t="shared" si="0"/>
        <v>9.9743358120628329</v>
      </c>
    </row>
    <row r="27" spans="2:17">
      <c r="B27">
        <v>2.4</v>
      </c>
      <c r="C27">
        <f t="shared" si="0"/>
        <v>11.023353235626653</v>
      </c>
    </row>
    <row r="28" spans="2:17">
      <c r="B28">
        <v>2.5</v>
      </c>
      <c r="C28">
        <f t="shared" si="0"/>
        <v>12.182697559715479</v>
      </c>
    </row>
    <row r="31" spans="2:17">
      <c r="B31" t="e">
        <f>ABS(SUMPRODUCT(P7:P24*Q7:Q24-B3:B28*C3:C28)/2)</f>
        <v>#N/A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2016-01-17T13:22:17Z</dcterms:created>
  <dcterms:modified xsi:type="dcterms:W3CDTF">2016-01-17T13:47:18Z</dcterms:modified>
</cp:coreProperties>
</file>