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60" windowWidth="15480" windowHeight="850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4" i="1"/>
  <c r="E5"/>
  <c r="E3"/>
  <c r="F11" l="1"/>
  <c r="F10"/>
</calcChain>
</file>

<file path=xl/sharedStrings.xml><?xml version="1.0" encoding="utf-8"?>
<sst xmlns="http://schemas.openxmlformats.org/spreadsheetml/2006/main" count="25" uniqueCount="18">
  <si>
    <t>ед изм</t>
  </si>
  <si>
    <t>л</t>
  </si>
  <si>
    <t>кг</t>
  </si>
  <si>
    <t>шт</t>
  </si>
  <si>
    <t>продажи</t>
  </si>
  <si>
    <t>дата</t>
  </si>
  <si>
    <t>общее кол-во продаж</t>
  </si>
  <si>
    <t>закупки 01,01</t>
  </si>
  <si>
    <t>фактический остаток на сегодняшний день</t>
  </si>
  <si>
    <t>закупки 01,02</t>
  </si>
  <si>
    <t>Технологическая карты:</t>
  </si>
  <si>
    <t>№</t>
  </si>
  <si>
    <t>наименование блюда (позиции)</t>
  </si>
  <si>
    <t>капучино</t>
  </si>
  <si>
    <t>американо</t>
  </si>
  <si>
    <t>молоко (Л)</t>
  </si>
  <si>
    <t>кофе (кг)</t>
  </si>
  <si>
    <t>сахар порционый (шт)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</si>
</sst>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0"/>
      <color rgb="FF000000"/>
      <name val="Verdan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NumberFormat="1" applyBorder="1" applyAlignment="1">
      <alignment wrapText="1"/>
    </xf>
    <xf numFmtId="0" fontId="0" fillId="0" borderId="0" xfId="0" applyNumberFormat="1" applyAlignment="1">
      <alignment wrapText="1"/>
    </xf>
    <xf numFmtId="0" fontId="0" fillId="2" borderId="1" xfId="0" applyFill="1" applyBorder="1"/>
    <xf numFmtId="0" fontId="1" fillId="0" borderId="1" xfId="0" applyFont="1" applyBorder="1"/>
    <xf numFmtId="0" fontId="0" fillId="0" borderId="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F19"/>
  <sheetViews>
    <sheetView tabSelected="1" workbookViewId="0">
      <selection activeCell="E3" sqref="E3"/>
    </sheetView>
  </sheetViews>
  <sheetFormatPr defaultRowHeight="15"/>
  <cols>
    <col min="1" max="1" width="4.85546875" customWidth="1"/>
    <col min="2" max="2" width="51.42578125" customWidth="1"/>
    <col min="3" max="4" width="16.140625" customWidth="1"/>
    <col min="5" max="5" width="21.7109375" customWidth="1"/>
    <col min="6" max="6" width="21.85546875" customWidth="1"/>
  </cols>
  <sheetData>
    <row r="2" spans="1:6" s="3" customFormat="1" ht="30">
      <c r="B2" s="2"/>
      <c r="C2" s="2" t="s">
        <v>7</v>
      </c>
      <c r="D2" s="2" t="s">
        <v>9</v>
      </c>
      <c r="E2" s="2" t="s">
        <v>8</v>
      </c>
      <c r="F2" s="2" t="s">
        <v>0</v>
      </c>
    </row>
    <row r="3" spans="1:6">
      <c r="B3" s="1" t="s">
        <v>15</v>
      </c>
      <c r="C3" s="1">
        <v>10</v>
      </c>
      <c r="D3" s="1">
        <v>30</v>
      </c>
      <c r="E3" s="4">
        <f>SUM($C3:$D3)-($F$10*INDEX($C$18:$E$19,MATCH($B$10,$B$18:$B$19,),MATCH($B3,$C$17:$E$17,))+$F$11*INDEX($C$18:$E$19,MATCH($B$11,$B$18:$B$19,),MATCH($B3,$C$17:$E$17,)))</f>
        <v>36</v>
      </c>
      <c r="F3" s="1" t="s">
        <v>1</v>
      </c>
    </row>
    <row r="4" spans="1:6">
      <c r="B4" s="1" t="s">
        <v>16</v>
      </c>
      <c r="C4" s="1">
        <v>10</v>
      </c>
      <c r="D4" s="1">
        <v>10</v>
      </c>
      <c r="E4" s="4">
        <f t="shared" ref="E4:E5" si="0">SUM($C4:$D4)-($F$10*INDEX($C$18:$E$19,MATCH($B$10,$B$18:$B$19,),MATCH($B4,$C$17:$E$17,))+$F$11*INDEX($C$18:$E$19,MATCH($B$11,$B$18:$B$19,),MATCH($B4,$C$17:$E$17,)))</f>
        <v>17.100000000000001</v>
      </c>
      <c r="F4" s="1" t="s">
        <v>2</v>
      </c>
    </row>
    <row r="5" spans="1:6">
      <c r="B5" s="1" t="s">
        <v>17</v>
      </c>
      <c r="C5" s="1">
        <v>1000</v>
      </c>
      <c r="D5" s="1">
        <v>2000</v>
      </c>
      <c r="E5" s="4">
        <f t="shared" si="0"/>
        <v>2942</v>
      </c>
      <c r="F5" s="1" t="s">
        <v>3</v>
      </c>
    </row>
    <row r="9" spans="1:6">
      <c r="B9" s="1" t="s">
        <v>4</v>
      </c>
      <c r="C9" s="1" t="s">
        <v>5</v>
      </c>
      <c r="D9" s="1" t="s">
        <v>5</v>
      </c>
      <c r="E9" s="1" t="s">
        <v>5</v>
      </c>
      <c r="F9" s="1" t="s">
        <v>6</v>
      </c>
    </row>
    <row r="10" spans="1:6">
      <c r="B10" s="5" t="s">
        <v>13</v>
      </c>
      <c r="C10" s="1">
        <v>5</v>
      </c>
      <c r="D10" s="1">
        <v>10</v>
      </c>
      <c r="E10" s="1">
        <v>5</v>
      </c>
      <c r="F10" s="1">
        <f>C10+D10+E10</f>
        <v>20</v>
      </c>
    </row>
    <row r="11" spans="1:6">
      <c r="B11" s="1" t="s">
        <v>14</v>
      </c>
      <c r="C11" s="1">
        <v>3</v>
      </c>
      <c r="D11" s="1">
        <v>2</v>
      </c>
      <c r="E11" s="1">
        <v>4</v>
      </c>
      <c r="F11" s="1">
        <f>C11+D11+E11</f>
        <v>9</v>
      </c>
    </row>
    <row r="16" spans="1:6">
      <c r="A16" s="1"/>
      <c r="B16" s="1" t="s">
        <v>10</v>
      </c>
      <c r="C16" s="1"/>
      <c r="D16" s="1"/>
      <c r="E16" s="1"/>
    </row>
    <row r="17" spans="1:5">
      <c r="A17" s="1" t="s">
        <v>11</v>
      </c>
      <c r="B17" s="1" t="s">
        <v>12</v>
      </c>
      <c r="C17" s="1" t="s">
        <v>15</v>
      </c>
      <c r="D17" s="1" t="s">
        <v>16</v>
      </c>
      <c r="E17" s="1" t="s">
        <v>17</v>
      </c>
    </row>
    <row r="18" spans="1:5">
      <c r="A18" s="1">
        <v>1</v>
      </c>
      <c r="B18" s="5" t="s">
        <v>13</v>
      </c>
      <c r="C18" s="1">
        <v>0.2</v>
      </c>
      <c r="D18" s="1">
        <v>0.1</v>
      </c>
      <c r="E18" s="1">
        <v>2</v>
      </c>
    </row>
    <row r="19" spans="1:5">
      <c r="A19" s="1">
        <v>2</v>
      </c>
      <c r="B19" s="1" t="s">
        <v>14</v>
      </c>
      <c r="C19" s="6">
        <v>0</v>
      </c>
      <c r="D19" s="1">
        <v>0.1</v>
      </c>
      <c r="E19" s="1">
        <v>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ПЭК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Поборознюк Александр Александрович</dc:creator>
  <cp:lastModifiedBy>setimgr2</cp:lastModifiedBy>
  <dcterms:created xsi:type="dcterms:W3CDTF">2016-01-19T08:02:42Z</dcterms:created>
  <dcterms:modified xsi:type="dcterms:W3CDTF">2016-01-19T13:00:55Z</dcterms:modified>
</cp:coreProperties>
</file>