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 activeTab="1"/>
  </bookViews>
  <sheets>
    <sheet name="Диаграмма" sheetId="1" r:id="rId1"/>
    <sheet name="Пример диаграммы" sheetId="7" r:id="rId2"/>
    <sheet name="Базовая" sheetId="2" r:id="rId3"/>
    <sheet name="Цена из прайса" sheetId="4" r:id="rId4"/>
    <sheet name="Оптовая" sheetId="3" r:id="rId5"/>
    <sheet name="Розничная" sheetId="5" r:id="rId6"/>
    <sheet name="Параметры" sheetId="6" r:id="rId7"/>
  </sheets>
  <definedNames>
    <definedName name="_xlnm._FilterDatabase" localSheetId="0" hidden="1">Диаграмма!$B$8:$C$8</definedName>
    <definedName name="_xlnm._FilterDatabase" localSheetId="1" hidden="1">'Пример диаграммы'!$A$8:$H$222</definedName>
  </definedNames>
  <calcPr calcId="152511"/>
  <pivotCaches>
    <pivotCache cacheId="65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2" i="7" l="1"/>
  <c r="D221" i="7"/>
  <c r="C221" i="7"/>
  <c r="B221" i="7"/>
  <c r="A221" i="7"/>
  <c r="H221" i="7" s="1"/>
  <c r="D220" i="7"/>
  <c r="C220" i="7"/>
  <c r="B220" i="7"/>
  <c r="A220" i="7"/>
  <c r="H220" i="7" s="1"/>
  <c r="D219" i="7"/>
  <c r="C219" i="7"/>
  <c r="B219" i="7"/>
  <c r="A219" i="7"/>
  <c r="H219" i="7" s="1"/>
  <c r="D218" i="7"/>
  <c r="C218" i="7"/>
  <c r="B218" i="7"/>
  <c r="A218" i="7"/>
  <c r="H218" i="7" s="1"/>
  <c r="D217" i="7"/>
  <c r="C217" i="7"/>
  <c r="B217" i="7"/>
  <c r="A217" i="7"/>
  <c r="H217" i="7" s="1"/>
  <c r="D216" i="7"/>
  <c r="C216" i="7"/>
  <c r="B216" i="7"/>
  <c r="A216" i="7"/>
  <c r="H216" i="7" s="1"/>
  <c r="D215" i="7"/>
  <c r="C215" i="7"/>
  <c r="B215" i="7"/>
  <c r="A215" i="7"/>
  <c r="H215" i="7" s="1"/>
  <c r="D214" i="7"/>
  <c r="C214" i="7"/>
  <c r="B214" i="7"/>
  <c r="A214" i="7"/>
  <c r="H214" i="7" s="1"/>
  <c r="D213" i="7"/>
  <c r="C213" i="7"/>
  <c r="B213" i="7"/>
  <c r="A213" i="7"/>
  <c r="H213" i="7" s="1"/>
  <c r="D212" i="7"/>
  <c r="C212" i="7"/>
  <c r="B212" i="7"/>
  <c r="A212" i="7"/>
  <c r="H212" i="7" s="1"/>
  <c r="D211" i="7"/>
  <c r="C211" i="7"/>
  <c r="B211" i="7"/>
  <c r="A211" i="7"/>
  <c r="H211" i="7" s="1"/>
  <c r="D210" i="7"/>
  <c r="C210" i="7"/>
  <c r="B210" i="7"/>
  <c r="A210" i="7"/>
  <c r="H210" i="7" s="1"/>
  <c r="D209" i="7"/>
  <c r="C209" i="7"/>
  <c r="B209" i="7"/>
  <c r="A209" i="7"/>
  <c r="H209" i="7" s="1"/>
  <c r="D208" i="7"/>
  <c r="C208" i="7"/>
  <c r="B208" i="7"/>
  <c r="A208" i="7"/>
  <c r="H208" i="7" s="1"/>
  <c r="D207" i="7"/>
  <c r="C207" i="7"/>
  <c r="B207" i="7"/>
  <c r="A207" i="7"/>
  <c r="H207" i="7" s="1"/>
  <c r="D206" i="7"/>
  <c r="C206" i="7"/>
  <c r="B206" i="7"/>
  <c r="A206" i="7"/>
  <c r="H206" i="7" s="1"/>
  <c r="D205" i="7"/>
  <c r="C205" i="7"/>
  <c r="B205" i="7"/>
  <c r="A205" i="7"/>
  <c r="H205" i="7" s="1"/>
  <c r="D204" i="7"/>
  <c r="C204" i="7"/>
  <c r="B204" i="7"/>
  <c r="A204" i="7"/>
  <c r="H204" i="7" s="1"/>
  <c r="D203" i="7"/>
  <c r="C203" i="7"/>
  <c r="B203" i="7"/>
  <c r="A203" i="7"/>
  <c r="H203" i="7" s="1"/>
  <c r="D202" i="7"/>
  <c r="C202" i="7"/>
  <c r="B202" i="7"/>
  <c r="A202" i="7"/>
  <c r="H202" i="7" s="1"/>
  <c r="D201" i="7"/>
  <c r="C201" i="7"/>
  <c r="B201" i="7"/>
  <c r="A201" i="7"/>
  <c r="H201" i="7" s="1"/>
  <c r="D200" i="7"/>
  <c r="C200" i="7"/>
  <c r="B200" i="7"/>
  <c r="A200" i="7"/>
  <c r="H200" i="7" s="1"/>
  <c r="D199" i="7"/>
  <c r="C199" i="7"/>
  <c r="B199" i="7"/>
  <c r="A199" i="7"/>
  <c r="H199" i="7" s="1"/>
  <c r="D198" i="7"/>
  <c r="C198" i="7"/>
  <c r="B198" i="7"/>
  <c r="A198" i="7"/>
  <c r="H198" i="7" s="1"/>
  <c r="D197" i="7"/>
  <c r="C197" i="7"/>
  <c r="B197" i="7"/>
  <c r="A197" i="7"/>
  <c r="H197" i="7" s="1"/>
  <c r="D196" i="7"/>
  <c r="C196" i="7"/>
  <c r="B196" i="7"/>
  <c r="A196" i="7"/>
  <c r="H196" i="7" s="1"/>
  <c r="D195" i="7"/>
  <c r="C195" i="7"/>
  <c r="B195" i="7"/>
  <c r="A195" i="7"/>
  <c r="H195" i="7" s="1"/>
  <c r="D194" i="7"/>
  <c r="C194" i="7"/>
  <c r="B194" i="7"/>
  <c r="A194" i="7"/>
  <c r="H194" i="7" s="1"/>
  <c r="D193" i="7"/>
  <c r="C193" i="7"/>
  <c r="B193" i="7"/>
  <c r="A193" i="7"/>
  <c r="H193" i="7" s="1"/>
  <c r="D192" i="7"/>
  <c r="C192" i="7"/>
  <c r="B192" i="7"/>
  <c r="A192" i="7"/>
  <c r="H192" i="7" s="1"/>
  <c r="D191" i="7"/>
  <c r="C191" i="7"/>
  <c r="B191" i="7"/>
  <c r="A191" i="7"/>
  <c r="H191" i="7" s="1"/>
  <c r="D190" i="7"/>
  <c r="C190" i="7"/>
  <c r="B190" i="7"/>
  <c r="A190" i="7"/>
  <c r="H190" i="7" s="1"/>
  <c r="D189" i="7"/>
  <c r="C189" i="7"/>
  <c r="B189" i="7"/>
  <c r="A189" i="7"/>
  <c r="H189" i="7" s="1"/>
  <c r="D188" i="7"/>
  <c r="C188" i="7"/>
  <c r="B188" i="7"/>
  <c r="A188" i="7"/>
  <c r="H188" i="7" s="1"/>
  <c r="D187" i="7"/>
  <c r="C187" i="7"/>
  <c r="B187" i="7"/>
  <c r="A187" i="7"/>
  <c r="H187" i="7" s="1"/>
  <c r="D186" i="7"/>
  <c r="C186" i="7"/>
  <c r="B186" i="7"/>
  <c r="A186" i="7"/>
  <c r="H186" i="7" s="1"/>
  <c r="D185" i="7"/>
  <c r="C185" i="7"/>
  <c r="B185" i="7"/>
  <c r="A185" i="7"/>
  <c r="H185" i="7" s="1"/>
  <c r="D184" i="7"/>
  <c r="C184" i="7"/>
  <c r="B184" i="7"/>
  <c r="A184" i="7"/>
  <c r="H184" i="7" s="1"/>
  <c r="D183" i="7"/>
  <c r="C183" i="7"/>
  <c r="B183" i="7"/>
  <c r="A183" i="7"/>
  <c r="H183" i="7" s="1"/>
  <c r="D182" i="7"/>
  <c r="C182" i="7"/>
  <c r="B182" i="7"/>
  <c r="A182" i="7"/>
  <c r="H182" i="7" s="1"/>
  <c r="D181" i="7"/>
  <c r="C181" i="7"/>
  <c r="B181" i="7"/>
  <c r="A181" i="7"/>
  <c r="H181" i="7" s="1"/>
  <c r="D180" i="7"/>
  <c r="C180" i="7"/>
  <c r="B180" i="7"/>
  <c r="A180" i="7"/>
  <c r="H180" i="7" s="1"/>
  <c r="D179" i="7"/>
  <c r="C179" i="7"/>
  <c r="B179" i="7"/>
  <c r="A179" i="7"/>
  <c r="H179" i="7" s="1"/>
  <c r="D178" i="7"/>
  <c r="C178" i="7"/>
  <c r="B178" i="7"/>
  <c r="A178" i="7"/>
  <c r="H178" i="7" s="1"/>
  <c r="D177" i="7"/>
  <c r="C177" i="7"/>
  <c r="B177" i="7"/>
  <c r="A177" i="7"/>
  <c r="H177" i="7" s="1"/>
  <c r="D176" i="7"/>
  <c r="C176" i="7"/>
  <c r="B176" i="7"/>
  <c r="A176" i="7"/>
  <c r="H176" i="7" s="1"/>
  <c r="D175" i="7"/>
  <c r="C175" i="7"/>
  <c r="B175" i="7"/>
  <c r="A175" i="7"/>
  <c r="H175" i="7" s="1"/>
  <c r="D174" i="7"/>
  <c r="C174" i="7"/>
  <c r="B174" i="7"/>
  <c r="A174" i="7"/>
  <c r="H174" i="7" s="1"/>
  <c r="D173" i="7"/>
  <c r="C173" i="7"/>
  <c r="B173" i="7"/>
  <c r="A173" i="7"/>
  <c r="H173" i="7" s="1"/>
  <c r="D172" i="7"/>
  <c r="C172" i="7"/>
  <c r="B172" i="7"/>
  <c r="A172" i="7"/>
  <c r="H172" i="7" s="1"/>
  <c r="D171" i="7"/>
  <c r="C171" i="7"/>
  <c r="B171" i="7"/>
  <c r="A171" i="7"/>
  <c r="H171" i="7" s="1"/>
  <c r="D170" i="7"/>
  <c r="C170" i="7"/>
  <c r="B170" i="7"/>
  <c r="A170" i="7"/>
  <c r="H170" i="7" s="1"/>
  <c r="D169" i="7"/>
  <c r="C169" i="7"/>
  <c r="B169" i="7"/>
  <c r="A169" i="7"/>
  <c r="H169" i="7" s="1"/>
  <c r="D168" i="7"/>
  <c r="C168" i="7"/>
  <c r="B168" i="7"/>
  <c r="A168" i="7"/>
  <c r="H168" i="7" s="1"/>
  <c r="D167" i="7"/>
  <c r="C167" i="7"/>
  <c r="B167" i="7"/>
  <c r="A167" i="7"/>
  <c r="H167" i="7" s="1"/>
  <c r="D166" i="7"/>
  <c r="C166" i="7"/>
  <c r="B166" i="7"/>
  <c r="A166" i="7"/>
  <c r="H166" i="7" s="1"/>
  <c r="D165" i="7"/>
  <c r="C165" i="7"/>
  <c r="B165" i="7"/>
  <c r="A165" i="7"/>
  <c r="H165" i="7" s="1"/>
  <c r="D164" i="7"/>
  <c r="C164" i="7"/>
  <c r="B164" i="7"/>
  <c r="A164" i="7"/>
  <c r="H164" i="7" s="1"/>
  <c r="D163" i="7"/>
  <c r="C163" i="7"/>
  <c r="B163" i="7"/>
  <c r="A163" i="7"/>
  <c r="H163" i="7" s="1"/>
  <c r="D162" i="7"/>
  <c r="C162" i="7"/>
  <c r="B162" i="7"/>
  <c r="A162" i="7"/>
  <c r="H162" i="7" s="1"/>
  <c r="D161" i="7"/>
  <c r="C161" i="7"/>
  <c r="B161" i="7"/>
  <c r="A161" i="7"/>
  <c r="H161" i="7" s="1"/>
  <c r="D160" i="7"/>
  <c r="C160" i="7"/>
  <c r="B160" i="7"/>
  <c r="A160" i="7"/>
  <c r="H160" i="7" s="1"/>
  <c r="D159" i="7"/>
  <c r="C159" i="7"/>
  <c r="B159" i="7"/>
  <c r="A159" i="7"/>
  <c r="H159" i="7" s="1"/>
  <c r="D158" i="7"/>
  <c r="C158" i="7"/>
  <c r="B158" i="7"/>
  <c r="A158" i="7"/>
  <c r="H158" i="7" s="1"/>
  <c r="D157" i="7"/>
  <c r="C157" i="7"/>
  <c r="B157" i="7"/>
  <c r="A157" i="7"/>
  <c r="H157" i="7" s="1"/>
  <c r="D156" i="7"/>
  <c r="C156" i="7"/>
  <c r="B156" i="7"/>
  <c r="A156" i="7"/>
  <c r="H156" i="7" s="1"/>
  <c r="D155" i="7"/>
  <c r="C155" i="7"/>
  <c r="B155" i="7"/>
  <c r="A155" i="7"/>
  <c r="H155" i="7" s="1"/>
  <c r="D154" i="7"/>
  <c r="C154" i="7"/>
  <c r="B154" i="7"/>
  <c r="A154" i="7"/>
  <c r="H154" i="7" s="1"/>
  <c r="D153" i="7"/>
  <c r="C153" i="7"/>
  <c r="B153" i="7"/>
  <c r="A153" i="7"/>
  <c r="H153" i="7" s="1"/>
  <c r="D152" i="7"/>
  <c r="C152" i="7"/>
  <c r="B152" i="7"/>
  <c r="A152" i="7"/>
  <c r="H152" i="7" s="1"/>
  <c r="D151" i="7"/>
  <c r="C151" i="7"/>
  <c r="B151" i="7"/>
  <c r="A151" i="7"/>
  <c r="H151" i="7" s="1"/>
  <c r="D150" i="7"/>
  <c r="C150" i="7"/>
  <c r="B150" i="7"/>
  <c r="A150" i="7"/>
  <c r="H150" i="7" s="1"/>
  <c r="D149" i="7"/>
  <c r="C149" i="7"/>
  <c r="B149" i="7"/>
  <c r="A149" i="7"/>
  <c r="H149" i="7" s="1"/>
  <c r="D148" i="7"/>
  <c r="C148" i="7"/>
  <c r="B148" i="7"/>
  <c r="A148" i="7"/>
  <c r="H148" i="7" s="1"/>
  <c r="D147" i="7"/>
  <c r="C147" i="7"/>
  <c r="B147" i="7"/>
  <c r="A147" i="7"/>
  <c r="H147" i="7" s="1"/>
  <c r="D146" i="7"/>
  <c r="C146" i="7"/>
  <c r="B146" i="7"/>
  <c r="A146" i="7"/>
  <c r="H146" i="7" s="1"/>
  <c r="D145" i="7"/>
  <c r="C145" i="7"/>
  <c r="B145" i="7"/>
  <c r="A145" i="7"/>
  <c r="H145" i="7" s="1"/>
  <c r="D144" i="7"/>
  <c r="C144" i="7"/>
  <c r="B144" i="7"/>
  <c r="A144" i="7"/>
  <c r="H144" i="7" s="1"/>
  <c r="D143" i="7"/>
  <c r="C143" i="7"/>
  <c r="B143" i="7"/>
  <c r="A143" i="7"/>
  <c r="H143" i="7" s="1"/>
  <c r="D142" i="7"/>
  <c r="C142" i="7"/>
  <c r="B142" i="7"/>
  <c r="A142" i="7"/>
  <c r="H142" i="7" s="1"/>
  <c r="D141" i="7"/>
  <c r="C141" i="7"/>
  <c r="B141" i="7"/>
  <c r="A141" i="7"/>
  <c r="H141" i="7" s="1"/>
  <c r="D140" i="7"/>
  <c r="C140" i="7"/>
  <c r="B140" i="7"/>
  <c r="A140" i="7"/>
  <c r="H140" i="7" s="1"/>
  <c r="D139" i="7"/>
  <c r="C139" i="7"/>
  <c r="B139" i="7"/>
  <c r="A139" i="7"/>
  <c r="H139" i="7" s="1"/>
  <c r="D138" i="7"/>
  <c r="C138" i="7"/>
  <c r="B138" i="7"/>
  <c r="A138" i="7"/>
  <c r="H138" i="7" s="1"/>
  <c r="D137" i="7"/>
  <c r="C137" i="7"/>
  <c r="B137" i="7"/>
  <c r="A137" i="7"/>
  <c r="H137" i="7" s="1"/>
  <c r="D136" i="7"/>
  <c r="C136" i="7"/>
  <c r="B136" i="7"/>
  <c r="A136" i="7"/>
  <c r="H136" i="7" s="1"/>
  <c r="D135" i="7"/>
  <c r="C135" i="7"/>
  <c r="B135" i="7"/>
  <c r="A135" i="7"/>
  <c r="H135" i="7" s="1"/>
  <c r="D134" i="7"/>
  <c r="C134" i="7"/>
  <c r="B134" i="7"/>
  <c r="A134" i="7"/>
  <c r="H134" i="7" s="1"/>
  <c r="D133" i="7"/>
  <c r="C133" i="7"/>
  <c r="B133" i="7"/>
  <c r="A133" i="7"/>
  <c r="H133" i="7" s="1"/>
  <c r="D132" i="7"/>
  <c r="C132" i="7"/>
  <c r="B132" i="7"/>
  <c r="A132" i="7"/>
  <c r="H132" i="7" s="1"/>
  <c r="D131" i="7"/>
  <c r="C131" i="7"/>
  <c r="B131" i="7"/>
  <c r="A131" i="7"/>
  <c r="H131" i="7" s="1"/>
  <c r="D130" i="7"/>
  <c r="C130" i="7"/>
  <c r="B130" i="7"/>
  <c r="A130" i="7"/>
  <c r="H130" i="7" s="1"/>
  <c r="D129" i="7"/>
  <c r="C129" i="7"/>
  <c r="B129" i="7"/>
  <c r="A129" i="7"/>
  <c r="H129" i="7" s="1"/>
  <c r="D128" i="7"/>
  <c r="C128" i="7"/>
  <c r="B128" i="7"/>
  <c r="A128" i="7"/>
  <c r="H128" i="7" s="1"/>
  <c r="D127" i="7"/>
  <c r="C127" i="7"/>
  <c r="B127" i="7"/>
  <c r="A127" i="7"/>
  <c r="H127" i="7" s="1"/>
  <c r="D126" i="7"/>
  <c r="C126" i="7"/>
  <c r="B126" i="7"/>
  <c r="A126" i="7"/>
  <c r="H126" i="7" s="1"/>
  <c r="D125" i="7"/>
  <c r="C125" i="7"/>
  <c r="B125" i="7"/>
  <c r="A125" i="7"/>
  <c r="H125" i="7" s="1"/>
  <c r="D124" i="7"/>
  <c r="C124" i="7"/>
  <c r="B124" i="7"/>
  <c r="A124" i="7"/>
  <c r="H124" i="7" s="1"/>
  <c r="D123" i="7"/>
  <c r="C123" i="7"/>
  <c r="B123" i="7"/>
  <c r="A123" i="7"/>
  <c r="H123" i="7" s="1"/>
  <c r="D122" i="7"/>
  <c r="C122" i="7"/>
  <c r="B122" i="7"/>
  <c r="A122" i="7"/>
  <c r="H122" i="7" s="1"/>
  <c r="D121" i="7"/>
  <c r="C121" i="7"/>
  <c r="B121" i="7"/>
  <c r="A121" i="7"/>
  <c r="H121" i="7" s="1"/>
  <c r="D120" i="7"/>
  <c r="C120" i="7"/>
  <c r="B120" i="7"/>
  <c r="A120" i="7"/>
  <c r="H120" i="7" s="1"/>
  <c r="D119" i="7"/>
  <c r="C119" i="7"/>
  <c r="B119" i="7"/>
  <c r="A119" i="7"/>
  <c r="H119" i="7" s="1"/>
  <c r="D118" i="7"/>
  <c r="C118" i="7"/>
  <c r="B118" i="7"/>
  <c r="A118" i="7"/>
  <c r="H118" i="7" s="1"/>
  <c r="D117" i="7"/>
  <c r="C117" i="7"/>
  <c r="B117" i="7"/>
  <c r="A117" i="7"/>
  <c r="H117" i="7" s="1"/>
  <c r="D116" i="7"/>
  <c r="C116" i="7"/>
  <c r="B116" i="7"/>
  <c r="A116" i="7"/>
  <c r="H116" i="7" s="1"/>
  <c r="D115" i="7"/>
  <c r="C115" i="7"/>
  <c r="B115" i="7"/>
  <c r="A115" i="7"/>
  <c r="H115" i="7" s="1"/>
  <c r="D114" i="7"/>
  <c r="C114" i="7"/>
  <c r="B114" i="7"/>
  <c r="A114" i="7"/>
  <c r="H114" i="7" s="1"/>
  <c r="D113" i="7"/>
  <c r="C113" i="7"/>
  <c r="B113" i="7"/>
  <c r="A113" i="7"/>
  <c r="H113" i="7" s="1"/>
  <c r="D112" i="7"/>
  <c r="C112" i="7"/>
  <c r="B112" i="7"/>
  <c r="A112" i="7"/>
  <c r="H112" i="7" s="1"/>
  <c r="D111" i="7"/>
  <c r="C111" i="7"/>
  <c r="B111" i="7"/>
  <c r="A111" i="7"/>
  <c r="H111" i="7" s="1"/>
  <c r="D110" i="7"/>
  <c r="C110" i="7"/>
  <c r="B110" i="7"/>
  <c r="A110" i="7"/>
  <c r="H110" i="7" s="1"/>
  <c r="D109" i="7"/>
  <c r="C109" i="7"/>
  <c r="B109" i="7"/>
  <c r="A109" i="7"/>
  <c r="H109" i="7" s="1"/>
  <c r="D108" i="7"/>
  <c r="C108" i="7"/>
  <c r="B108" i="7"/>
  <c r="A108" i="7"/>
  <c r="H108" i="7" s="1"/>
  <c r="D107" i="7"/>
  <c r="C107" i="7"/>
  <c r="B107" i="7"/>
  <c r="A107" i="7"/>
  <c r="H107" i="7" s="1"/>
  <c r="D106" i="7"/>
  <c r="C106" i="7"/>
  <c r="B106" i="7"/>
  <c r="A106" i="7"/>
  <c r="H106" i="7" s="1"/>
  <c r="D105" i="7"/>
  <c r="C105" i="7"/>
  <c r="B105" i="7"/>
  <c r="A105" i="7"/>
  <c r="H105" i="7" s="1"/>
  <c r="D104" i="7"/>
  <c r="C104" i="7"/>
  <c r="B104" i="7"/>
  <c r="A104" i="7"/>
  <c r="H104" i="7" s="1"/>
  <c r="D103" i="7"/>
  <c r="C103" i="7"/>
  <c r="B103" i="7"/>
  <c r="A103" i="7"/>
  <c r="H103" i="7" s="1"/>
  <c r="D102" i="7"/>
  <c r="C102" i="7"/>
  <c r="B102" i="7"/>
  <c r="A102" i="7"/>
  <c r="H102" i="7" s="1"/>
  <c r="D101" i="7"/>
  <c r="C101" i="7"/>
  <c r="B101" i="7"/>
  <c r="A101" i="7"/>
  <c r="H101" i="7" s="1"/>
  <c r="D100" i="7"/>
  <c r="C100" i="7"/>
  <c r="B100" i="7"/>
  <c r="A100" i="7"/>
  <c r="H100" i="7" s="1"/>
  <c r="D99" i="7"/>
  <c r="C99" i="7"/>
  <c r="B99" i="7"/>
  <c r="A99" i="7"/>
  <c r="H99" i="7" s="1"/>
  <c r="D98" i="7"/>
  <c r="C98" i="7"/>
  <c r="B98" i="7"/>
  <c r="A98" i="7"/>
  <c r="H98" i="7" s="1"/>
  <c r="D97" i="7"/>
  <c r="C97" i="7"/>
  <c r="B97" i="7"/>
  <c r="A97" i="7"/>
  <c r="H97" i="7" s="1"/>
  <c r="D96" i="7"/>
  <c r="C96" i="7"/>
  <c r="B96" i="7"/>
  <c r="A96" i="7"/>
  <c r="H96" i="7" s="1"/>
  <c r="D95" i="7"/>
  <c r="C95" i="7"/>
  <c r="B95" i="7"/>
  <c r="A95" i="7"/>
  <c r="H95" i="7" s="1"/>
  <c r="D94" i="7"/>
  <c r="C94" i="7"/>
  <c r="B94" i="7"/>
  <c r="A94" i="7"/>
  <c r="H94" i="7" s="1"/>
  <c r="D93" i="7"/>
  <c r="C93" i="7"/>
  <c r="B93" i="7"/>
  <c r="A93" i="7"/>
  <c r="H93" i="7" s="1"/>
  <c r="D92" i="7"/>
  <c r="C92" i="7"/>
  <c r="B92" i="7"/>
  <c r="A92" i="7"/>
  <c r="H92" i="7" s="1"/>
  <c r="D91" i="7"/>
  <c r="C91" i="7"/>
  <c r="B91" i="7"/>
  <c r="A91" i="7"/>
  <c r="H91" i="7" s="1"/>
  <c r="D90" i="7"/>
  <c r="C90" i="7"/>
  <c r="B90" i="7"/>
  <c r="A90" i="7"/>
  <c r="H90" i="7" s="1"/>
  <c r="D89" i="7"/>
  <c r="C89" i="7"/>
  <c r="B89" i="7"/>
  <c r="A89" i="7"/>
  <c r="H89" i="7" s="1"/>
  <c r="D88" i="7"/>
  <c r="C88" i="7"/>
  <c r="B88" i="7"/>
  <c r="A88" i="7"/>
  <c r="H88" i="7" s="1"/>
  <c r="D87" i="7"/>
  <c r="C87" i="7"/>
  <c r="B87" i="7"/>
  <c r="A87" i="7"/>
  <c r="H87" i="7" s="1"/>
  <c r="D86" i="7"/>
  <c r="C86" i="7"/>
  <c r="B86" i="7"/>
  <c r="A86" i="7"/>
  <c r="H86" i="7" s="1"/>
  <c r="D85" i="7"/>
  <c r="C85" i="7"/>
  <c r="B85" i="7"/>
  <c r="A85" i="7"/>
  <c r="H85" i="7" s="1"/>
  <c r="D84" i="7"/>
  <c r="C84" i="7"/>
  <c r="B84" i="7"/>
  <c r="A84" i="7"/>
  <c r="H84" i="7" s="1"/>
  <c r="D83" i="7"/>
  <c r="C83" i="7"/>
  <c r="B83" i="7"/>
  <c r="A83" i="7"/>
  <c r="H83" i="7" s="1"/>
  <c r="D82" i="7"/>
  <c r="C82" i="7"/>
  <c r="B82" i="7"/>
  <c r="A82" i="7"/>
  <c r="H82" i="7" s="1"/>
  <c r="D81" i="7"/>
  <c r="C81" i="7"/>
  <c r="B81" i="7"/>
  <c r="A81" i="7"/>
  <c r="H81" i="7" s="1"/>
  <c r="D80" i="7"/>
  <c r="C80" i="7"/>
  <c r="B80" i="7"/>
  <c r="A80" i="7"/>
  <c r="H80" i="7" s="1"/>
  <c r="D79" i="7"/>
  <c r="C79" i="7"/>
  <c r="B79" i="7"/>
  <c r="A79" i="7"/>
  <c r="H79" i="7" s="1"/>
  <c r="D78" i="7"/>
  <c r="C78" i="7"/>
  <c r="B78" i="7"/>
  <c r="A78" i="7"/>
  <c r="H78" i="7" s="1"/>
  <c r="D77" i="7"/>
  <c r="C77" i="7"/>
  <c r="B77" i="7"/>
  <c r="A77" i="7"/>
  <c r="H77" i="7" s="1"/>
  <c r="D76" i="7"/>
  <c r="C76" i="7"/>
  <c r="B76" i="7"/>
  <c r="A76" i="7"/>
  <c r="H76" i="7" s="1"/>
  <c r="D75" i="7"/>
  <c r="C75" i="7"/>
  <c r="B75" i="7"/>
  <c r="A75" i="7"/>
  <c r="H75" i="7" s="1"/>
  <c r="D74" i="7"/>
  <c r="C74" i="7"/>
  <c r="B74" i="7"/>
  <c r="A74" i="7"/>
  <c r="H74" i="7" s="1"/>
  <c r="D73" i="7"/>
  <c r="C73" i="7"/>
  <c r="B73" i="7"/>
  <c r="A73" i="7"/>
  <c r="H73" i="7" s="1"/>
  <c r="D72" i="7"/>
  <c r="C72" i="7"/>
  <c r="B72" i="7"/>
  <c r="A72" i="7"/>
  <c r="H72" i="7" s="1"/>
  <c r="D71" i="7"/>
  <c r="C71" i="7"/>
  <c r="B71" i="7"/>
  <c r="A71" i="7"/>
  <c r="H71" i="7" s="1"/>
  <c r="D70" i="7"/>
  <c r="C70" i="7"/>
  <c r="B70" i="7"/>
  <c r="A70" i="7"/>
  <c r="H70" i="7" s="1"/>
  <c r="D69" i="7"/>
  <c r="C69" i="7"/>
  <c r="B69" i="7"/>
  <c r="A69" i="7"/>
  <c r="H69" i="7" s="1"/>
  <c r="D68" i="7"/>
  <c r="C68" i="7"/>
  <c r="B68" i="7"/>
  <c r="A68" i="7"/>
  <c r="H68" i="7" s="1"/>
  <c r="D67" i="7"/>
  <c r="C67" i="7"/>
  <c r="B67" i="7"/>
  <c r="A67" i="7"/>
  <c r="H67" i="7" s="1"/>
  <c r="D66" i="7"/>
  <c r="C66" i="7"/>
  <c r="B66" i="7"/>
  <c r="A66" i="7"/>
  <c r="H66" i="7" s="1"/>
  <c r="D65" i="7"/>
  <c r="C65" i="7"/>
  <c r="B65" i="7"/>
  <c r="A65" i="7"/>
  <c r="H65" i="7" s="1"/>
  <c r="D64" i="7"/>
  <c r="C64" i="7"/>
  <c r="B64" i="7"/>
  <c r="A64" i="7"/>
  <c r="H64" i="7" s="1"/>
  <c r="D63" i="7"/>
  <c r="C63" i="7"/>
  <c r="B63" i="7"/>
  <c r="A63" i="7"/>
  <c r="H63" i="7" s="1"/>
  <c r="D62" i="7"/>
  <c r="C62" i="7"/>
  <c r="B62" i="7"/>
  <c r="A62" i="7"/>
  <c r="H62" i="7" s="1"/>
  <c r="D61" i="7"/>
  <c r="C61" i="7"/>
  <c r="B61" i="7"/>
  <c r="A61" i="7"/>
  <c r="H61" i="7" s="1"/>
  <c r="D60" i="7"/>
  <c r="C60" i="7"/>
  <c r="B60" i="7"/>
  <c r="A60" i="7"/>
  <c r="H60" i="7" s="1"/>
  <c r="D59" i="7"/>
  <c r="C59" i="7"/>
  <c r="B59" i="7"/>
  <c r="A59" i="7"/>
  <c r="H59" i="7" s="1"/>
  <c r="D58" i="7"/>
  <c r="C58" i="7"/>
  <c r="B58" i="7"/>
  <c r="A58" i="7"/>
  <c r="H58" i="7" s="1"/>
  <c r="D57" i="7"/>
  <c r="C57" i="7"/>
  <c r="B57" i="7"/>
  <c r="A57" i="7"/>
  <c r="H57" i="7" s="1"/>
  <c r="D56" i="7"/>
  <c r="C56" i="7"/>
  <c r="B56" i="7"/>
  <c r="A56" i="7"/>
  <c r="H56" i="7" s="1"/>
  <c r="D55" i="7"/>
  <c r="C55" i="7"/>
  <c r="B55" i="7"/>
  <c r="A55" i="7"/>
  <c r="H55" i="7" s="1"/>
  <c r="D54" i="7"/>
  <c r="C54" i="7"/>
  <c r="B54" i="7"/>
  <c r="A54" i="7"/>
  <c r="H54" i="7" s="1"/>
  <c r="D53" i="7"/>
  <c r="C53" i="7"/>
  <c r="B53" i="7"/>
  <c r="A53" i="7"/>
  <c r="H53" i="7" s="1"/>
  <c r="D52" i="7"/>
  <c r="C52" i="7"/>
  <c r="B52" i="7"/>
  <c r="A52" i="7"/>
  <c r="H52" i="7" s="1"/>
  <c r="D51" i="7"/>
  <c r="C51" i="7"/>
  <c r="B51" i="7"/>
  <c r="A51" i="7"/>
  <c r="H51" i="7" s="1"/>
  <c r="D50" i="7"/>
  <c r="C50" i="7"/>
  <c r="B50" i="7"/>
  <c r="A50" i="7"/>
  <c r="H50" i="7" s="1"/>
  <c r="D49" i="7"/>
  <c r="C49" i="7"/>
  <c r="B49" i="7"/>
  <c r="A49" i="7"/>
  <c r="H49" i="7" s="1"/>
  <c r="D48" i="7"/>
  <c r="C48" i="7"/>
  <c r="B48" i="7"/>
  <c r="A48" i="7"/>
  <c r="H48" i="7" s="1"/>
  <c r="D47" i="7"/>
  <c r="C47" i="7"/>
  <c r="B47" i="7"/>
  <c r="A47" i="7"/>
  <c r="H47" i="7" s="1"/>
  <c r="D46" i="7"/>
  <c r="C46" i="7"/>
  <c r="B46" i="7"/>
  <c r="A46" i="7"/>
  <c r="H46" i="7" s="1"/>
  <c r="D45" i="7"/>
  <c r="C45" i="7"/>
  <c r="B45" i="7"/>
  <c r="A45" i="7"/>
  <c r="H45" i="7" s="1"/>
  <c r="D44" i="7"/>
  <c r="C44" i="7"/>
  <c r="B44" i="7"/>
  <c r="A44" i="7"/>
  <c r="H44" i="7" s="1"/>
  <c r="D43" i="7"/>
  <c r="C43" i="7"/>
  <c r="B43" i="7"/>
  <c r="A43" i="7"/>
  <c r="H43" i="7" s="1"/>
  <c r="D42" i="7"/>
  <c r="C42" i="7"/>
  <c r="B42" i="7"/>
  <c r="A42" i="7"/>
  <c r="H42" i="7" s="1"/>
  <c r="D41" i="7"/>
  <c r="C41" i="7"/>
  <c r="B41" i="7"/>
  <c r="A41" i="7"/>
  <c r="H41" i="7" s="1"/>
  <c r="D40" i="7"/>
  <c r="C40" i="7"/>
  <c r="B40" i="7"/>
  <c r="A40" i="7"/>
  <c r="H40" i="7" s="1"/>
  <c r="D39" i="7"/>
  <c r="C39" i="7"/>
  <c r="B39" i="7"/>
  <c r="A39" i="7"/>
  <c r="H39" i="7" s="1"/>
  <c r="D38" i="7"/>
  <c r="C38" i="7"/>
  <c r="B38" i="7"/>
  <c r="A38" i="7"/>
  <c r="H38" i="7" s="1"/>
  <c r="D37" i="7"/>
  <c r="C37" i="7"/>
  <c r="B37" i="7"/>
  <c r="A37" i="7"/>
  <c r="H37" i="7" s="1"/>
  <c r="D36" i="7"/>
  <c r="C36" i="7"/>
  <c r="B36" i="7"/>
  <c r="A36" i="7"/>
  <c r="H36" i="7" s="1"/>
  <c r="D35" i="7"/>
  <c r="C35" i="7"/>
  <c r="B35" i="7"/>
  <c r="A35" i="7"/>
  <c r="H35" i="7" s="1"/>
  <c r="D34" i="7"/>
  <c r="C34" i="7"/>
  <c r="B34" i="7"/>
  <c r="A34" i="7"/>
  <c r="H34" i="7" s="1"/>
  <c r="D33" i="7"/>
  <c r="C33" i="7"/>
  <c r="B33" i="7"/>
  <c r="A33" i="7"/>
  <c r="H33" i="7" s="1"/>
  <c r="D32" i="7"/>
  <c r="C32" i="7"/>
  <c r="B32" i="7"/>
  <c r="A32" i="7"/>
  <c r="H32" i="7" s="1"/>
  <c r="D31" i="7"/>
  <c r="C31" i="7"/>
  <c r="B31" i="7"/>
  <c r="A31" i="7"/>
  <c r="H31" i="7" s="1"/>
  <c r="D30" i="7"/>
  <c r="C30" i="7"/>
  <c r="B30" i="7"/>
  <c r="A30" i="7"/>
  <c r="H30" i="7" s="1"/>
  <c r="D29" i="7"/>
  <c r="C29" i="7"/>
  <c r="B29" i="7"/>
  <c r="A29" i="7"/>
  <c r="H29" i="7" s="1"/>
  <c r="D28" i="7"/>
  <c r="C28" i="7"/>
  <c r="B28" i="7"/>
  <c r="A28" i="7"/>
  <c r="H28" i="7" s="1"/>
  <c r="D27" i="7"/>
  <c r="C27" i="7"/>
  <c r="B27" i="7"/>
  <c r="A27" i="7"/>
  <c r="H27" i="7" s="1"/>
  <c r="D26" i="7"/>
  <c r="C26" i="7"/>
  <c r="B26" i="7"/>
  <c r="A26" i="7"/>
  <c r="H26" i="7" s="1"/>
  <c r="D25" i="7"/>
  <c r="C25" i="7"/>
  <c r="B25" i="7"/>
  <c r="A25" i="7"/>
  <c r="H25" i="7" s="1"/>
  <c r="D24" i="7"/>
  <c r="C24" i="7"/>
  <c r="B24" i="7"/>
  <c r="A24" i="7"/>
  <c r="H24" i="7" s="1"/>
  <c r="D23" i="7"/>
  <c r="C23" i="7"/>
  <c r="B23" i="7"/>
  <c r="A23" i="7"/>
  <c r="H23" i="7" s="1"/>
  <c r="D22" i="7"/>
  <c r="C22" i="7"/>
  <c r="B22" i="7"/>
  <c r="A22" i="7"/>
  <c r="H22" i="7" s="1"/>
  <c r="D21" i="7"/>
  <c r="C21" i="7"/>
  <c r="B21" i="7"/>
  <c r="A21" i="7"/>
  <c r="H21" i="7" s="1"/>
  <c r="D20" i="7"/>
  <c r="C20" i="7"/>
  <c r="B20" i="7"/>
  <c r="A20" i="7"/>
  <c r="H20" i="7" s="1"/>
  <c r="D19" i="7"/>
  <c r="C19" i="7"/>
  <c r="B19" i="7"/>
  <c r="A19" i="7"/>
  <c r="H19" i="7" s="1"/>
  <c r="D18" i="7"/>
  <c r="C18" i="7"/>
  <c r="B18" i="7"/>
  <c r="A18" i="7"/>
  <c r="H18" i="7" s="1"/>
  <c r="D17" i="7"/>
  <c r="C17" i="7"/>
  <c r="B17" i="7"/>
  <c r="A17" i="7"/>
  <c r="H17" i="7" s="1"/>
  <c r="D16" i="7"/>
  <c r="C16" i="7"/>
  <c r="B16" i="7"/>
  <c r="A16" i="7"/>
  <c r="H16" i="7" s="1"/>
  <c r="D15" i="7"/>
  <c r="C15" i="7"/>
  <c r="B15" i="7"/>
  <c r="A15" i="7"/>
  <c r="H15" i="7" s="1"/>
  <c r="D14" i="7"/>
  <c r="C14" i="7"/>
  <c r="B14" i="7"/>
  <c r="A14" i="7"/>
  <c r="H14" i="7" s="1"/>
  <c r="D13" i="7"/>
  <c r="C13" i="7"/>
  <c r="B13" i="7"/>
  <c r="A13" i="7"/>
  <c r="H13" i="7" s="1"/>
  <c r="D12" i="7"/>
  <c r="C12" i="7"/>
  <c r="B12" i="7"/>
  <c r="A12" i="7"/>
  <c r="H12" i="7" s="1"/>
  <c r="D11" i="7"/>
  <c r="C11" i="7"/>
  <c r="B11" i="7"/>
  <c r="A11" i="7"/>
  <c r="H11" i="7" s="1"/>
  <c r="D10" i="7"/>
  <c r="C10" i="7"/>
  <c r="B10" i="7"/>
  <c r="A10" i="7"/>
  <c r="H10" i="7" s="1"/>
  <c r="D9" i="7"/>
  <c r="C9" i="7"/>
  <c r="B9" i="7"/>
  <c r="A9" i="7"/>
  <c r="H9" i="7" s="1"/>
  <c r="F221" i="7"/>
  <c r="E220" i="7"/>
  <c r="F217" i="7"/>
  <c r="E216" i="7"/>
  <c r="F213" i="7"/>
  <c r="E212" i="7"/>
  <c r="F209" i="7"/>
  <c r="E208" i="7"/>
  <c r="F205" i="7"/>
  <c r="E204" i="7"/>
  <c r="F201" i="7"/>
  <c r="E200" i="7"/>
  <c r="F197" i="7"/>
  <c r="E196" i="7"/>
  <c r="F193" i="7"/>
  <c r="E192" i="7"/>
  <c r="F189" i="7"/>
  <c r="E188" i="7"/>
  <c r="F185" i="7"/>
  <c r="E184" i="7"/>
  <c r="F181" i="7"/>
  <c r="E180" i="7"/>
  <c r="F177" i="7"/>
  <c r="E176" i="7"/>
  <c r="F173" i="7"/>
  <c r="E172" i="7"/>
  <c r="F169" i="7"/>
  <c r="E168" i="7"/>
  <c r="F165" i="7"/>
  <c r="E164" i="7"/>
  <c r="F161" i="7"/>
  <c r="E160" i="7"/>
  <c r="F157" i="7"/>
  <c r="E156" i="7"/>
  <c r="F153" i="7"/>
  <c r="E152" i="7"/>
  <c r="F149" i="7"/>
  <c r="E148" i="7"/>
  <c r="F145" i="7"/>
  <c r="E144" i="7"/>
  <c r="F141" i="7"/>
  <c r="E140" i="7"/>
  <c r="F219" i="7"/>
  <c r="E218" i="7"/>
  <c r="F215" i="7"/>
  <c r="E214" i="7"/>
  <c r="F211" i="7"/>
  <c r="E210" i="7"/>
  <c r="F207" i="7"/>
  <c r="E206" i="7"/>
  <c r="F203" i="7"/>
  <c r="E202" i="7"/>
  <c r="F199" i="7"/>
  <c r="E198" i="7"/>
  <c r="F195" i="7"/>
  <c r="E194" i="7"/>
  <c r="F191" i="7"/>
  <c r="E190" i="7"/>
  <c r="F187" i="7"/>
  <c r="E186" i="7"/>
  <c r="F183" i="7"/>
  <c r="E182" i="7"/>
  <c r="F179" i="7"/>
  <c r="E178" i="7"/>
  <c r="F175" i="7"/>
  <c r="E174" i="7"/>
  <c r="F171" i="7"/>
  <c r="E170" i="7"/>
  <c r="F167" i="7"/>
  <c r="E166" i="7"/>
  <c r="F163" i="7"/>
  <c r="E162" i="7"/>
  <c r="F159" i="7"/>
  <c r="E158" i="7"/>
  <c r="F155" i="7"/>
  <c r="E154" i="7"/>
  <c r="F151" i="7"/>
  <c r="E150" i="7"/>
  <c r="F147" i="7"/>
  <c r="E146" i="7"/>
  <c r="F143" i="7"/>
  <c r="E142" i="7"/>
  <c r="F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217" i="7"/>
  <c r="F214" i="7"/>
  <c r="E209" i="7"/>
  <c r="F206" i="7"/>
  <c r="E201" i="7"/>
  <c r="F198" i="7"/>
  <c r="E193" i="7"/>
  <c r="F190" i="7"/>
  <c r="E185" i="7"/>
  <c r="F182" i="7"/>
  <c r="E177" i="7"/>
  <c r="F174" i="7"/>
  <c r="E169" i="7"/>
  <c r="F166" i="7"/>
  <c r="E161" i="7"/>
  <c r="F158" i="7"/>
  <c r="E153" i="7"/>
  <c r="F150" i="7"/>
  <c r="E145" i="7"/>
  <c r="F142" i="7"/>
  <c r="F137" i="7"/>
  <c r="F135" i="7"/>
  <c r="F133" i="7"/>
  <c r="F131" i="7"/>
  <c r="F129" i="7"/>
  <c r="F127" i="7"/>
  <c r="F125" i="7"/>
  <c r="F123" i="7"/>
  <c r="F121" i="7"/>
  <c r="F119" i="7"/>
  <c r="F117" i="7"/>
  <c r="F115" i="7"/>
  <c r="F113" i="7"/>
  <c r="F111" i="7"/>
  <c r="F109" i="7"/>
  <c r="F107" i="7"/>
  <c r="F105" i="7"/>
  <c r="F103" i="7"/>
  <c r="F101" i="7"/>
  <c r="F99" i="7"/>
  <c r="F97" i="7"/>
  <c r="F95" i="7"/>
  <c r="F93" i="7"/>
  <c r="F91" i="7"/>
  <c r="F89" i="7"/>
  <c r="F87" i="7"/>
  <c r="F85" i="7"/>
  <c r="F82" i="7"/>
  <c r="E81" i="7"/>
  <c r="F78" i="7"/>
  <c r="E77" i="7"/>
  <c r="F74" i="7"/>
  <c r="E73" i="7"/>
  <c r="F70" i="7"/>
  <c r="E69" i="7"/>
  <c r="F66" i="7"/>
  <c r="E65" i="7"/>
  <c r="F62" i="7"/>
  <c r="E61" i="7"/>
  <c r="F58" i="7"/>
  <c r="E57" i="7"/>
  <c r="F54" i="7"/>
  <c r="E53" i="7"/>
  <c r="E219" i="7"/>
  <c r="F216" i="7"/>
  <c r="F208" i="7"/>
  <c r="E203" i="7"/>
  <c r="F200" i="7"/>
  <c r="E195" i="7"/>
  <c r="F192" i="7"/>
  <c r="F184" i="7"/>
  <c r="E171" i="7"/>
  <c r="E163" i="7"/>
  <c r="E155" i="7"/>
  <c r="F152" i="7"/>
  <c r="E147" i="7"/>
  <c r="F144" i="7"/>
  <c r="E82" i="7"/>
  <c r="E78" i="7"/>
  <c r="F220" i="7"/>
  <c r="E215" i="7"/>
  <c r="F212" i="7"/>
  <c r="E207" i="7"/>
  <c r="F204" i="7"/>
  <c r="E199" i="7"/>
  <c r="F196" i="7"/>
  <c r="E191" i="7"/>
  <c r="F188" i="7"/>
  <c r="E183" i="7"/>
  <c r="F180" i="7"/>
  <c r="E175" i="7"/>
  <c r="F172" i="7"/>
  <c r="E167" i="7"/>
  <c r="F164" i="7"/>
  <c r="E159" i="7"/>
  <c r="F156" i="7"/>
  <c r="E151" i="7"/>
  <c r="F148" i="7"/>
  <c r="E143" i="7"/>
  <c r="F140" i="7"/>
  <c r="E84" i="7"/>
  <c r="F81" i="7"/>
  <c r="E80" i="7"/>
  <c r="F77" i="7"/>
  <c r="E76" i="7"/>
  <c r="F73" i="7"/>
  <c r="E72" i="7"/>
  <c r="F69" i="7"/>
  <c r="E68" i="7"/>
  <c r="F65" i="7"/>
  <c r="E64" i="7"/>
  <c r="F61" i="7"/>
  <c r="E60" i="7"/>
  <c r="F57" i="7"/>
  <c r="E56" i="7"/>
  <c r="F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211" i="7"/>
  <c r="E187" i="7"/>
  <c r="E179" i="7"/>
  <c r="F176" i="7"/>
  <c r="F168" i="7"/>
  <c r="F160" i="7"/>
  <c r="E139" i="7"/>
  <c r="F83" i="7"/>
  <c r="F79" i="7"/>
  <c r="E221" i="7"/>
  <c r="F210" i="7"/>
  <c r="E189" i="7"/>
  <c r="F178" i="7"/>
  <c r="E157" i="7"/>
  <c r="F146" i="7"/>
  <c r="F132" i="7"/>
  <c r="F124" i="7"/>
  <c r="F116" i="7"/>
  <c r="F108" i="7"/>
  <c r="F100" i="7"/>
  <c r="F92" i="7"/>
  <c r="E83" i="7"/>
  <c r="E79" i="7"/>
  <c r="F75" i="7"/>
  <c r="E70" i="7"/>
  <c r="F67" i="7"/>
  <c r="E62" i="7"/>
  <c r="F59" i="7"/>
  <c r="E54" i="7"/>
  <c r="F49" i="7"/>
  <c r="F45" i="7"/>
  <c r="F41" i="7"/>
  <c r="F37" i="7"/>
  <c r="F33" i="7"/>
  <c r="F29" i="7"/>
  <c r="F25" i="7"/>
  <c r="F21" i="7"/>
  <c r="F17" i="7"/>
  <c r="F13" i="7"/>
  <c r="F9" i="7"/>
  <c r="F218" i="7"/>
  <c r="E197" i="7"/>
  <c r="F186" i="7"/>
  <c r="E165" i="7"/>
  <c r="F154" i="7"/>
  <c r="F134" i="7"/>
  <c r="F126" i="7"/>
  <c r="F118" i="7"/>
  <c r="F110" i="7"/>
  <c r="F102" i="7"/>
  <c r="F94" i="7"/>
  <c r="F86" i="7"/>
  <c r="E75" i="7"/>
  <c r="F72" i="7"/>
  <c r="E67" i="7"/>
  <c r="F64" i="7"/>
  <c r="E59" i="7"/>
  <c r="F56" i="7"/>
  <c r="F50" i="7"/>
  <c r="F46" i="7"/>
  <c r="F42" i="7"/>
  <c r="F38" i="7"/>
  <c r="F34" i="7"/>
  <c r="F30" i="7"/>
  <c r="F26" i="7"/>
  <c r="F22" i="7"/>
  <c r="F18" i="7"/>
  <c r="F14" i="7"/>
  <c r="F10" i="7"/>
  <c r="F71" i="7"/>
  <c r="E66" i="7"/>
  <c r="F63" i="7"/>
  <c r="F55" i="7"/>
  <c r="F51" i="7"/>
  <c r="F43" i="7"/>
  <c r="F39" i="7"/>
  <c r="F35" i="7"/>
  <c r="F27" i="7"/>
  <c r="F23" i="7"/>
  <c r="F19" i="7"/>
  <c r="F15" i="7"/>
  <c r="F11" i="7"/>
  <c r="F32" i="7"/>
  <c r="F20" i="7"/>
  <c r="F12" i="7"/>
  <c r="E205" i="7"/>
  <c r="F194" i="7"/>
  <c r="E173" i="7"/>
  <c r="F162" i="7"/>
  <c r="E141" i="7"/>
  <c r="F136" i="7"/>
  <c r="F128" i="7"/>
  <c r="F120" i="7"/>
  <c r="F112" i="7"/>
  <c r="F104" i="7"/>
  <c r="F96" i="7"/>
  <c r="F88" i="7"/>
  <c r="E74" i="7"/>
  <c r="E58" i="7"/>
  <c r="F47" i="7"/>
  <c r="F31" i="7"/>
  <c r="F16" i="7"/>
  <c r="E213" i="7"/>
  <c r="F202" i="7"/>
  <c r="E181" i="7"/>
  <c r="F170" i="7"/>
  <c r="E149" i="7"/>
  <c r="F138" i="7"/>
  <c r="F130" i="7"/>
  <c r="F122" i="7"/>
  <c r="F114" i="7"/>
  <c r="F106" i="7"/>
  <c r="F98" i="7"/>
  <c r="F90" i="7"/>
  <c r="F84" i="7"/>
  <c r="F80" i="7"/>
  <c r="F76" i="7"/>
  <c r="E71" i="7"/>
  <c r="F68" i="7"/>
  <c r="E63" i="7"/>
  <c r="F60" i="7"/>
  <c r="E55" i="7"/>
  <c r="F52" i="7"/>
  <c r="F48" i="7"/>
  <c r="F44" i="7"/>
  <c r="F40" i="7"/>
  <c r="F36" i="7"/>
  <c r="F28" i="7"/>
  <c r="F24" i="7"/>
  <c r="G24" i="7" l="1"/>
  <c r="G28" i="7"/>
  <c r="G36" i="7"/>
  <c r="G40" i="7"/>
  <c r="G44" i="7"/>
  <c r="G48" i="7"/>
  <c r="G52" i="7"/>
  <c r="G60" i="7"/>
  <c r="G68" i="7"/>
  <c r="G76" i="7"/>
  <c r="G80" i="7"/>
  <c r="G84" i="7"/>
  <c r="G90" i="7"/>
  <c r="G98" i="7"/>
  <c r="G106" i="7"/>
  <c r="G114" i="7"/>
  <c r="G122" i="7"/>
  <c r="G130" i="7"/>
  <c r="G138" i="7"/>
  <c r="G170" i="7"/>
  <c r="G202" i="7"/>
  <c r="G16" i="7"/>
  <c r="G31" i="7"/>
  <c r="G47" i="7"/>
  <c r="G88" i="7"/>
  <c r="G96" i="7"/>
  <c r="G104" i="7"/>
  <c r="G112" i="7"/>
  <c r="G120" i="7"/>
  <c r="G128" i="7"/>
  <c r="G136" i="7"/>
  <c r="G162" i="7"/>
  <c r="G194" i="7"/>
  <c r="G12" i="7"/>
  <c r="G20" i="7"/>
  <c r="G32" i="7"/>
  <c r="G11" i="7"/>
  <c r="G15" i="7"/>
  <c r="G19" i="7"/>
  <c r="G23" i="7"/>
  <c r="G27" i="7"/>
  <c r="G35" i="7"/>
  <c r="G39" i="7"/>
  <c r="G43" i="7"/>
  <c r="G51" i="7"/>
  <c r="G55" i="7"/>
  <c r="G63" i="7"/>
  <c r="G71" i="7"/>
  <c r="G10" i="7"/>
  <c r="G14" i="7"/>
  <c r="G18" i="7"/>
  <c r="G22" i="7"/>
  <c r="G26" i="7"/>
  <c r="G30" i="7"/>
  <c r="G34" i="7"/>
  <c r="G38" i="7"/>
  <c r="G42" i="7"/>
  <c r="G46" i="7"/>
  <c r="G50" i="7"/>
  <c r="G56" i="7"/>
  <c r="G64" i="7"/>
  <c r="G72" i="7"/>
  <c r="G86" i="7"/>
  <c r="G94" i="7"/>
  <c r="G102" i="7"/>
  <c r="G110" i="7"/>
  <c r="G118" i="7"/>
  <c r="G126" i="7"/>
  <c r="G134" i="7"/>
  <c r="G154" i="7"/>
  <c r="G186" i="7"/>
  <c r="G218" i="7"/>
  <c r="G13" i="7"/>
  <c r="G17" i="7"/>
  <c r="G21" i="7"/>
  <c r="G25" i="7"/>
  <c r="G29" i="7"/>
  <c r="G33" i="7"/>
  <c r="G37" i="7"/>
  <c r="G41" i="7"/>
  <c r="G45" i="7"/>
  <c r="G49" i="7"/>
  <c r="G59" i="7"/>
  <c r="G67" i="7"/>
  <c r="G75" i="7"/>
  <c r="G92" i="7"/>
  <c r="G100" i="7"/>
  <c r="G108" i="7"/>
  <c r="G116" i="7"/>
  <c r="G124" i="7"/>
  <c r="G132" i="7"/>
  <c r="G146" i="7"/>
  <c r="G178" i="7"/>
  <c r="G210" i="7"/>
  <c r="G79" i="7"/>
  <c r="G83" i="7"/>
  <c r="G160" i="7"/>
  <c r="G168" i="7"/>
  <c r="G176" i="7"/>
  <c r="G53" i="7"/>
  <c r="G57" i="7"/>
  <c r="G61" i="7"/>
  <c r="G65" i="7"/>
  <c r="G69" i="7"/>
  <c r="G73" i="7"/>
  <c r="G77" i="7"/>
  <c r="G81" i="7"/>
  <c r="G140" i="7"/>
  <c r="G148" i="7"/>
  <c r="G156" i="7"/>
  <c r="G164" i="7"/>
  <c r="G172" i="7"/>
  <c r="G180" i="7"/>
  <c r="G188" i="7"/>
  <c r="G196" i="7"/>
  <c r="G204" i="7"/>
  <c r="G212" i="7"/>
  <c r="G220" i="7"/>
  <c r="G144" i="7"/>
  <c r="G152" i="7"/>
  <c r="G184" i="7"/>
  <c r="G192" i="7"/>
  <c r="G200" i="7"/>
  <c r="G208" i="7"/>
  <c r="G216" i="7"/>
  <c r="G54" i="7"/>
  <c r="G58" i="7"/>
  <c r="G62" i="7"/>
  <c r="G66" i="7"/>
  <c r="G70" i="7"/>
  <c r="G74" i="7"/>
  <c r="G78" i="7"/>
  <c r="G82" i="7"/>
  <c r="G85" i="7"/>
  <c r="G87" i="7"/>
  <c r="G89" i="7"/>
  <c r="G91" i="7"/>
  <c r="G93" i="7"/>
  <c r="G95" i="7"/>
  <c r="G97" i="7"/>
  <c r="G99" i="7"/>
  <c r="G101" i="7"/>
  <c r="G103" i="7"/>
  <c r="G105" i="7"/>
  <c r="G107" i="7"/>
  <c r="G109" i="7"/>
  <c r="G111" i="7"/>
  <c r="G113" i="7"/>
  <c r="G115" i="7"/>
  <c r="G117" i="7"/>
  <c r="G119" i="7"/>
  <c r="G121" i="7"/>
  <c r="G123" i="7"/>
  <c r="G125" i="7"/>
  <c r="G127" i="7"/>
  <c r="G129" i="7"/>
  <c r="G131" i="7"/>
  <c r="G133" i="7"/>
  <c r="G135" i="7"/>
  <c r="G137" i="7"/>
  <c r="G142" i="7"/>
  <c r="G150" i="7"/>
  <c r="G158" i="7"/>
  <c r="G166" i="7"/>
  <c r="G174" i="7"/>
  <c r="G182" i="7"/>
  <c r="G190" i="7"/>
  <c r="G198" i="7"/>
  <c r="G206" i="7"/>
  <c r="G214" i="7"/>
  <c r="G139" i="7"/>
  <c r="G143" i="7"/>
  <c r="G147" i="7"/>
  <c r="G151" i="7"/>
  <c r="G155" i="7"/>
  <c r="G159" i="7"/>
  <c r="G163" i="7"/>
  <c r="G167" i="7"/>
  <c r="G171" i="7"/>
  <c r="G175" i="7"/>
  <c r="G179" i="7"/>
  <c r="G183" i="7"/>
  <c r="G187" i="7"/>
  <c r="G191" i="7"/>
  <c r="G195" i="7"/>
  <c r="G199" i="7"/>
  <c r="G203" i="7"/>
  <c r="G207" i="7"/>
  <c r="G211" i="7"/>
  <c r="G215" i="7"/>
  <c r="G219" i="7"/>
  <c r="G141" i="7"/>
  <c r="G145" i="7"/>
  <c r="G149" i="7"/>
  <c r="G153" i="7"/>
  <c r="G157" i="7"/>
  <c r="G161" i="7"/>
  <c r="G165" i="7"/>
  <c r="G169" i="7"/>
  <c r="G173" i="7"/>
  <c r="G177" i="7"/>
  <c r="G181" i="7"/>
  <c r="G185" i="7"/>
  <c r="G189" i="7"/>
  <c r="G193" i="7"/>
  <c r="G197" i="7"/>
  <c r="G201" i="7"/>
  <c r="G205" i="7"/>
  <c r="G209" i="7"/>
  <c r="G213" i="7"/>
  <c r="G217" i="7"/>
  <c r="G221" i="7"/>
  <c r="G9" i="7"/>
  <c r="F8" i="7"/>
  <c r="E8" i="7"/>
  <c r="Q55" i="7" l="1"/>
  <c r="Q56" i="7"/>
  <c r="Q57" i="7"/>
  <c r="Q58" i="7"/>
  <c r="Q59" i="7"/>
  <c r="Q60" i="7"/>
  <c r="Q61" i="7"/>
  <c r="Q62" i="7"/>
  <c r="Q63" i="7"/>
  <c r="Q64" i="7"/>
  <c r="Q65" i="7"/>
  <c r="Q66" i="7"/>
  <c r="Q67" i="7"/>
  <c r="Q54" i="7"/>
</calcChain>
</file>

<file path=xl/sharedStrings.xml><?xml version="1.0" encoding="utf-8"?>
<sst xmlns="http://schemas.openxmlformats.org/spreadsheetml/2006/main" count="385" uniqueCount="26">
  <si>
    <t>ID</t>
  </si>
  <si>
    <t>Артикул</t>
  </si>
  <si>
    <t>Производитель</t>
  </si>
  <si>
    <t>Цена</t>
  </si>
  <si>
    <t>ASD2344</t>
  </si>
  <si>
    <t>BOSCH</t>
  </si>
  <si>
    <t>SAMSUNG</t>
  </si>
  <si>
    <t>NOKIA</t>
  </si>
  <si>
    <t>ASD2345</t>
  </si>
  <si>
    <t>23FDDG</t>
  </si>
  <si>
    <t>67GHGJ</t>
  </si>
  <si>
    <t>C1139</t>
  </si>
  <si>
    <t>Базовая цена</t>
  </si>
  <si>
    <t>Цена из прайса</t>
  </si>
  <si>
    <t>Оптовая</t>
  </si>
  <si>
    <t>Розничная</t>
  </si>
  <si>
    <t>Базовая</t>
  </si>
  <si>
    <t>Цены для сравнения</t>
  </si>
  <si>
    <t>Основная цена:</t>
  </si>
  <si>
    <t>Дата</t>
  </si>
  <si>
    <t>Расчеты</t>
  </si>
  <si>
    <t>Разница (%)</t>
  </si>
  <si>
    <t>Средняя разница (%)</t>
  </si>
  <si>
    <t>Видимость</t>
  </si>
  <si>
    <t>Названия строк</t>
  </si>
  <si>
    <t>Среднее по полю Разница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</si>
</sst>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theme="9"/>
      </left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2" fillId="0" borderId="2" xfId="0" applyFont="1" applyBorder="1" applyAlignment="1"/>
    <xf numFmtId="0" fontId="0" fillId="0" borderId="0" xfId="0" applyFill="1" applyBorder="1"/>
    <xf numFmtId="0" fontId="0" fillId="0" borderId="0" xfId="0" applyAlignment="1"/>
    <xf numFmtId="0" fontId="0" fillId="0" borderId="0" xfId="0" applyBorder="1"/>
    <xf numFmtId="49" fontId="0" fillId="0" borderId="4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49" fontId="0" fillId="0" borderId="8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0" fontId="1" fillId="0" borderId="0" xfId="0" applyFont="1" applyAlignment="1"/>
    <xf numFmtId="1" fontId="0" fillId="0" borderId="1" xfId="0" applyNumberFormat="1" applyBorder="1" applyAlignment="1">
      <alignment horizontal="left"/>
    </xf>
    <xf numFmtId="0" fontId="0" fillId="0" borderId="11" xfId="0" applyBorder="1" applyAlignment="1"/>
    <xf numFmtId="0" fontId="0" fillId="0" borderId="7" xfId="0" applyBorder="1" applyAlignme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/>
    <xf numFmtId="0" fontId="1" fillId="2" borderId="5" xfId="0" applyFont="1" applyFill="1" applyBorder="1" applyAlignment="1">
      <alignment horizontal="left"/>
    </xf>
    <xf numFmtId="0" fontId="1" fillId="2" borderId="10" xfId="0" applyFont="1" applyFill="1" applyBorder="1"/>
    <xf numFmtId="0" fontId="1" fillId="2" borderId="9" xfId="0" applyFont="1" applyFill="1" applyBorder="1"/>
    <xf numFmtId="14" fontId="0" fillId="0" borderId="0" xfId="0" applyNumberFormat="1"/>
    <xf numFmtId="0" fontId="2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0" xfId="0" applyNumberFormat="1"/>
    <xf numFmtId="49" fontId="0" fillId="0" borderId="1" xfId="0" applyNumberFormat="1" applyFont="1" applyBorder="1"/>
    <xf numFmtId="164" fontId="0" fillId="0" borderId="1" xfId="0" applyNumberFormat="1" applyFont="1" applyBorder="1" applyAlignment="1">
      <alignment horizontal="center"/>
    </xf>
    <xf numFmtId="10" fontId="0" fillId="0" borderId="1" xfId="0" applyNumberFormat="1" applyFont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/>
    </xf>
    <xf numFmtId="10" fontId="0" fillId="0" borderId="3" xfId="1" applyNumberFormat="1" applyFont="1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  <xf numFmtId="0" fontId="4" fillId="0" borderId="15" xfId="0" applyFont="1" applyBorder="1"/>
    <xf numFmtId="0" fontId="4" fillId="0" borderId="17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0" fillId="0" borderId="16" xfId="0" applyFont="1" applyBorder="1"/>
    <xf numFmtId="0" fontId="0" fillId="0" borderId="0" xfId="0" applyFont="1" applyBorder="1"/>
    <xf numFmtId="1" fontId="0" fillId="0" borderId="19" xfId="0" applyNumberFormat="1" applyFont="1" applyBorder="1" applyAlignment="1">
      <alignment horizontal="left"/>
    </xf>
    <xf numFmtId="1" fontId="0" fillId="0" borderId="20" xfId="0" applyNumberFormat="1" applyFont="1" applyBorder="1" applyAlignment="1">
      <alignment horizontal="left"/>
    </xf>
    <xf numFmtId="49" fontId="0" fillId="0" borderId="12" xfId="0" applyNumberFormat="1" applyFont="1" applyBorder="1"/>
    <xf numFmtId="14" fontId="0" fillId="0" borderId="12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0" fontId="0" fillId="0" borderId="12" xfId="0" applyNumberFormat="1" applyFont="1" applyBorder="1"/>
    <xf numFmtId="14" fontId="0" fillId="0" borderId="4" xfId="0" applyNumberFormat="1" applyFont="1" applyBorder="1" applyAlignment="1">
      <alignment horizontal="center"/>
    </xf>
    <xf numFmtId="14" fontId="0" fillId="0" borderId="8" xfId="0" applyNumberFormat="1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/>
    <xf numFmtId="0" fontId="1" fillId="2" borderId="2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" fontId="0" fillId="0" borderId="6" xfId="0" applyNumberFormat="1" applyFont="1" applyBorder="1" applyAlignment="1">
      <alignment horizontal="left"/>
    </xf>
    <xf numFmtId="49" fontId="0" fillId="0" borderId="6" xfId="0" applyNumberFormat="1" applyFont="1" applyBorder="1"/>
    <xf numFmtId="14" fontId="0" fillId="0" borderId="6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6" xfId="0" applyNumberFormat="1" applyFont="1" applyBorder="1" applyAlignment="1">
      <alignment horizontal="left"/>
    </xf>
    <xf numFmtId="0" fontId="0" fillId="0" borderId="6" xfId="0" applyNumberFormat="1" applyFont="1" applyBorder="1"/>
    <xf numFmtId="0" fontId="0" fillId="0" borderId="6" xfId="0" applyNumberFormat="1" applyFont="1" applyBorder="1" applyAlignment="1">
      <alignment horizontal="center"/>
    </xf>
    <xf numFmtId="9" fontId="0" fillId="0" borderId="1" xfId="1" applyFont="1" applyBorder="1"/>
    <xf numFmtId="4" fontId="0" fillId="0" borderId="6" xfId="0" applyNumberFormat="1" applyFont="1" applyBorder="1" applyAlignment="1">
      <alignment horizontal="right"/>
    </xf>
    <xf numFmtId="0" fontId="5" fillId="0" borderId="7" xfId="0" applyNumberFormat="1" applyFont="1" applyBorder="1" applyAlignment="1">
      <alignment horizontal="left"/>
    </xf>
    <xf numFmtId="0" fontId="5" fillId="0" borderId="7" xfId="0" applyNumberFormat="1" applyFont="1" applyBorder="1"/>
    <xf numFmtId="9" fontId="0" fillId="0" borderId="0" xfId="1" applyFont="1"/>
  </cellXfs>
  <cellStyles count="2">
    <cellStyle name="Обычный" xfId="0" builtinId="0"/>
    <cellStyle name="Процентный" xfId="1" builtinId="5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&quot;р.&quot;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&quot;р.&quot;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875648"/>
        <c:axId val="668876208"/>
      </c:lineChart>
      <c:catAx>
        <c:axId val="6688756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8876208"/>
        <c:crosses val="autoZero"/>
        <c:auto val="1"/>
        <c:lblAlgn val="ctr"/>
        <c:lblOffset val="100"/>
        <c:noMultiLvlLbl val="0"/>
      </c:catAx>
      <c:valAx>
        <c:axId val="66887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8875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[1076028_1.xlsx]Пример диаграммы!СводнаяТаблица1</c:name>
    <c:fmtId val="0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'Пример диаграммы'!$L$3</c:f>
              <c:strCache>
                <c:ptCount val="1"/>
                <c:pt idx="0">
                  <c:v>Итог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'Пример диаграммы'!$K$4:$K$10</c:f>
              <c:strCache>
                <c:ptCount val="7"/>
                <c:pt idx="0">
                  <c:v>18.01.2016</c:v>
                </c:pt>
                <c:pt idx="1">
                  <c:v>19.01.2016</c:v>
                </c:pt>
                <c:pt idx="2">
                  <c:v>20.01.2016</c:v>
                </c:pt>
                <c:pt idx="3">
                  <c:v>21.01.2016</c:v>
                </c:pt>
                <c:pt idx="4">
                  <c:v>22.01.2016</c:v>
                </c:pt>
                <c:pt idx="5">
                  <c:v>23.01.2016</c:v>
                </c:pt>
                <c:pt idx="6">
                  <c:v>24.01.2016</c:v>
                </c:pt>
              </c:strCache>
            </c:strRef>
          </c:cat>
          <c:val>
            <c:numRef>
              <c:f>'Пример диаграммы'!$L$4:$L$10</c:f>
              <c:numCache>
                <c:formatCode>General</c:formatCode>
                <c:ptCount val="7"/>
                <c:pt idx="0">
                  <c:v>0.11774281063483459</c:v>
                </c:pt>
                <c:pt idx="1">
                  <c:v>8.8769335363052398E-2</c:v>
                </c:pt>
                <c:pt idx="2">
                  <c:v>-9.5962199312714769E-2</c:v>
                </c:pt>
                <c:pt idx="3">
                  <c:v>0.1191607942929227</c:v>
                </c:pt>
                <c:pt idx="4">
                  <c:v>9.3287923078163026E-2</c:v>
                </c:pt>
                <c:pt idx="5">
                  <c:v>8.650530670813944E-2</c:v>
                </c:pt>
                <c:pt idx="6">
                  <c:v>7.8569197125898174E-2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0904640"/>
        <c:axId val="820903520"/>
      </c:lineChart>
      <c:catAx>
        <c:axId val="820904640"/>
        <c:scaling>
          <c:orientation val="minMax"/>
        </c:scaling>
        <c:delete val="0"/>
        <c:axPos val="b"/>
        <c:numFmt formatCode="dd/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0903520"/>
        <c:crosses val="autoZero"/>
        <c:auto val="1"/>
        <c:lblAlgn val="ctr"/>
        <c:lblOffset val="100"/>
        <c:noMultiLvlLbl val="0"/>
      </c:catAx>
      <c:valAx>
        <c:axId val="82090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0904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266700</xdr:colOff>
      <xdr:row>3</xdr:row>
      <xdr:rowOff>0</xdr:rowOff>
    </xdr:from>
    <xdr:to>
      <xdr:col>17</xdr:col>
      <xdr:colOff>266700</xdr:colOff>
      <xdr:row>21</xdr:row>
      <xdr:rowOff>0</xdr:rowOff>
    </xdr:to>
    <xdr:graphicFrame macro="">
      <xdr:nvGraphicFramePr>
        <xdr:cNvPr id="3" name="Диаграмма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266700</xdr:colOff>
      <xdr:row>0</xdr:row>
      <xdr:rowOff>85725</xdr:rowOff>
    </xdr:from>
    <xdr:to>
      <xdr:col>16</xdr:col>
      <xdr:colOff>561974</xdr:colOff>
      <xdr:row>12</xdr:row>
      <xdr:rowOff>47624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Гусев Александр Валентинович" refreshedDate="42387.704847106485" missingItemsLimit="0" createdVersion="5" refreshedVersion="5" minRefreshableVersion="3" recordCount="214">
  <cacheSource type="worksheet">
    <worksheetSource ref="A8:H222" sheet="Пример диаграммы"/>
  </cacheSource>
  <cacheFields count="8">
    <cacheField name="ID" numFmtId="0">
      <sharedItems containsSemiMixedTypes="0" containsString="0" containsNumber="1" containsInteger="1" minValue="0" maxValue="5"/>
    </cacheField>
    <cacheField name="Артикул" numFmtId="0">
      <sharedItems containsBlank="1" containsMixedTypes="1" containsNumber="1" containsInteger="1" minValue="0" maxValue="0"/>
    </cacheField>
    <cacheField name="Производитель" numFmtId="0">
      <sharedItems containsBlank="1" containsMixedTypes="1" containsNumber="1" containsInteger="1" minValue="0" maxValue="0"/>
    </cacheField>
    <cacheField name="Дата" numFmtId="0">
      <sharedItems containsDate="1" containsString="0" containsBlank="1" containsMixedTypes="1" minDate="1899-12-31T00:00:00" maxDate="2016-01-25T00:00:00" count="9">
        <d v="2016-01-18T00:00:00"/>
        <d v="2016-01-19T00:00:00"/>
        <d v="2016-01-20T00:00:00"/>
        <d v="2016-01-21T00:00:00"/>
        <d v="2016-01-22T00:00:00"/>
        <d v="2016-01-23T00:00:00"/>
        <d v="2016-01-24T00:00:00"/>
        <n v="0"/>
        <m/>
      </sharedItems>
    </cacheField>
    <cacheField name="Цена из прайса" numFmtId="0">
      <sharedItems containsString="0" containsBlank="1" containsNumber="1" minValue="0" maxValue="2037"/>
    </cacheField>
    <cacheField name="Оптовая" numFmtId="0">
      <sharedItems containsString="0" containsBlank="1" containsNumber="1" minValue="0" maxValue="2205"/>
    </cacheField>
    <cacheField name="Разница (%)" numFmtId="0">
      <sharedItems containsBlank="1" containsMixedTypes="1" containsNumber="1" minValue="-0.17525773195876287" maxValue="0.17312477781727692"/>
    </cacheField>
    <cacheField name="Видимость" numFmtId="0">
      <sharedItems containsString="0" containsBlank="1" containsNumber="1" containsInteger="1" minValue="0" maxValue="1" count="3">
        <n v="1"/>
        <n v="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4">
  <r>
    <n v="1"/>
    <s v="ASD2344"/>
    <s v="BOSCH"/>
    <x v="0"/>
    <n v="1165.94"/>
    <n v="1262.1000000000001"/>
    <n v="8.2474226804123779E-2"/>
    <x v="0"/>
  </r>
  <r>
    <n v="1"/>
    <s v="ASD2344"/>
    <s v="BOSCH"/>
    <x v="1"/>
    <n v="1382"/>
    <n v="1388.1000000000001"/>
    <n v="4.4138929088278845E-3"/>
    <x v="0"/>
  </r>
  <r>
    <n v="1"/>
    <s v="ASD2344"/>
    <s v="BOSCH"/>
    <x v="2"/>
    <n v="1200"/>
    <n v="1180"/>
    <n v="-1.6666666666666666E-2"/>
    <x v="0"/>
  </r>
  <r>
    <n v="1"/>
    <s v="ASD2344"/>
    <s v="BOSCH"/>
    <x v="3"/>
    <n v="1164"/>
    <n v="1360"/>
    <n v="0.16838487972508592"/>
    <x v="0"/>
  </r>
  <r>
    <n v="1"/>
    <s v="ASD2344"/>
    <s v="BOSCH"/>
    <x v="4"/>
    <n v="1207.6499999999999"/>
    <n v="1350"/>
    <n v="0.11787355607999019"/>
    <x v="0"/>
  </r>
  <r>
    <n v="1"/>
    <s v="ASD2344"/>
    <s v="BOSCH"/>
    <x v="5"/>
    <n v="1412.32"/>
    <n v="1550"/>
    <n v="9.7484989237566613E-2"/>
    <x v="0"/>
  </r>
  <r>
    <n v="1"/>
    <s v="ASD2344"/>
    <s v="BOSCH"/>
    <x v="6"/>
    <n v="1600.5"/>
    <n v="1720"/>
    <n v="7.4664167447672597E-2"/>
    <x v="0"/>
  </r>
  <r>
    <n v="2"/>
    <s v="ASD2345"/>
    <s v="BOSCH"/>
    <x v="0"/>
    <n v="1474.3999999999999"/>
    <n v="1700"/>
    <n v="0.1530113944655454"/>
    <x v="0"/>
  </r>
  <r>
    <n v="2"/>
    <s v="ASD2345"/>
    <s v="BOSCH"/>
    <x v="1"/>
    <n v="1406.5"/>
    <n v="1650"/>
    <n v="0.17312477781727692"/>
    <x v="0"/>
  </r>
  <r>
    <n v="2"/>
    <s v="ASD2345"/>
    <s v="BOSCH"/>
    <x v="2"/>
    <n v="1455"/>
    <n v="1200"/>
    <n v="-0.17525773195876287"/>
    <x v="0"/>
  </r>
  <r>
    <n v="2"/>
    <s v="ASD2345"/>
    <s v="BOSCH"/>
    <x v="3"/>
    <n v="1580"/>
    <n v="1690.5"/>
    <n v="6.9936708860759492E-2"/>
    <x v="0"/>
  </r>
  <r>
    <n v="2"/>
    <s v="ASD2345"/>
    <s v="BOSCH"/>
    <x v="4"/>
    <n v="1572"/>
    <n v="1680"/>
    <n v="6.8702290076335881E-2"/>
    <x v="0"/>
  </r>
  <r>
    <n v="2"/>
    <s v="ASD2345"/>
    <s v="BOSCH"/>
    <x v="5"/>
    <n v="1522"/>
    <n v="1636.95"/>
    <n v="7.5525624178712253E-2"/>
    <x v="0"/>
  </r>
  <r>
    <n v="2"/>
    <s v="ASD2345"/>
    <s v="BOSCH"/>
    <x v="6"/>
    <n v="1445.3"/>
    <n v="1564.5"/>
    <n v="8.2474226804123751E-2"/>
    <x v="0"/>
  </r>
  <r>
    <n v="3"/>
    <s v="23FDDG"/>
    <s v="SAMSUNG"/>
    <x v="0"/>
    <n v="1290.0999999999999"/>
    <n v="1396.5"/>
    <n v="8.2474226804123793E-2"/>
    <x v="1"/>
  </r>
  <r>
    <n v="3"/>
    <s v="23FDDG"/>
    <s v="SAMSUNG"/>
    <x v="1"/>
    <n v="1261"/>
    <n v="1365"/>
    <n v="8.247422680412371E-2"/>
    <x v="1"/>
  </r>
  <r>
    <n v="3"/>
    <s v="23FDDG"/>
    <s v="SAMSUNG"/>
    <x v="2"/>
    <n v="1309.5"/>
    <n v="1417.5"/>
    <n v="8.247422680412371E-2"/>
    <x v="1"/>
  </r>
  <r>
    <n v="3"/>
    <s v="23FDDG"/>
    <s v="SAMSUNG"/>
    <x v="3"/>
    <n v="1328.8999999999999"/>
    <n v="1438.5"/>
    <n v="8.2474226804123821E-2"/>
    <x v="1"/>
  </r>
  <r>
    <n v="3"/>
    <s v="23FDDG"/>
    <s v="SAMSUNG"/>
    <x v="4"/>
    <n v="1338.6"/>
    <n v="1449"/>
    <n v="8.2474226804123779E-2"/>
    <x v="1"/>
  </r>
  <r>
    <n v="3"/>
    <s v="23FDDG"/>
    <s v="SAMSUNG"/>
    <x v="5"/>
    <n v="1304.6499999999999"/>
    <n v="1412.25"/>
    <n v="8.2474226804123821E-2"/>
    <x v="1"/>
  </r>
  <r>
    <n v="3"/>
    <s v="23FDDG"/>
    <s v="SAMSUNG"/>
    <x v="6"/>
    <n v="1348.3"/>
    <n v="1459.5"/>
    <n v="8.2474226804123751E-2"/>
    <x v="1"/>
  </r>
  <r>
    <n v="4"/>
    <s v="67GHGJ"/>
    <s v="SAMSUNG"/>
    <x v="0"/>
    <n v="1794.5"/>
    <n v="1942.5"/>
    <n v="8.247422680412371E-2"/>
    <x v="1"/>
  </r>
  <r>
    <n v="4"/>
    <s v="67GHGJ"/>
    <s v="SAMSUNG"/>
    <x v="1"/>
    <n v="1843"/>
    <n v="1995"/>
    <n v="8.247422680412371E-2"/>
    <x v="1"/>
  </r>
  <r>
    <n v="4"/>
    <s v="67GHGJ"/>
    <s v="SAMSUNG"/>
    <x v="2"/>
    <n v="1813.8999999999999"/>
    <n v="1963.5"/>
    <n v="8.2474226804123793E-2"/>
    <x v="1"/>
  </r>
  <r>
    <n v="4"/>
    <s v="67GHGJ"/>
    <s v="SAMSUNG"/>
    <x v="3"/>
    <n v="1823.6"/>
    <n v="1974"/>
    <n v="8.2474226804123765E-2"/>
    <x v="1"/>
  </r>
  <r>
    <n v="4"/>
    <s v="67GHGJ"/>
    <s v="SAMSUNG"/>
    <x v="4"/>
    <n v="1784.8"/>
    <n v="1932"/>
    <n v="8.2474226804123738E-2"/>
    <x v="1"/>
  </r>
  <r>
    <n v="4"/>
    <s v="67GHGJ"/>
    <s v="SAMSUNG"/>
    <x v="5"/>
    <n v="1775.1"/>
    <n v="1921.5"/>
    <n v="8.2474226804123765E-2"/>
    <x v="1"/>
  </r>
  <r>
    <n v="4"/>
    <s v="67GHGJ"/>
    <s v="SAMSUNG"/>
    <x v="6"/>
    <n v="1765.3999999999999"/>
    <n v="1911"/>
    <n v="8.2474226804123793E-2"/>
    <x v="1"/>
  </r>
  <r>
    <n v="5"/>
    <s v="C1139"/>
    <s v="NOKIA"/>
    <x v="0"/>
    <n v="2037"/>
    <n v="2205"/>
    <n v="8.247422680412371E-2"/>
    <x v="1"/>
  </r>
  <r>
    <n v="5"/>
    <s v="C1139"/>
    <s v="NOKIA"/>
    <x v="1"/>
    <n v="1940"/>
    <n v="2100"/>
    <n v="8.247422680412371E-2"/>
    <x v="1"/>
  </r>
  <r>
    <n v="5"/>
    <s v="C1139"/>
    <s v="NOKIA"/>
    <x v="2"/>
    <n v="1891.5"/>
    <n v="2047.5"/>
    <n v="8.247422680412371E-2"/>
    <x v="1"/>
  </r>
  <r>
    <n v="5"/>
    <s v="C1139"/>
    <s v="NOKIA"/>
    <x v="3"/>
    <n v="1920.6"/>
    <n v="2079"/>
    <n v="8.2474226804123765E-2"/>
    <x v="1"/>
  </r>
  <r>
    <n v="5"/>
    <s v="C1139"/>
    <s v="NOKIA"/>
    <x v="4"/>
    <n v="1910.8999999999999"/>
    <n v="2068.5"/>
    <n v="8.2474226804123793E-2"/>
    <x v="1"/>
  </r>
  <r>
    <n v="5"/>
    <s v="C1139"/>
    <s v="NOKIA"/>
    <x v="5"/>
    <n v="1906.05"/>
    <n v="2063.25"/>
    <n v="8.2474226804123738E-2"/>
    <x v="1"/>
  </r>
  <r>
    <n v="5"/>
    <s v="C1139"/>
    <s v="NOKIA"/>
    <x v="6"/>
    <n v="1930.3"/>
    <n v="2089.5"/>
    <n v="8.2474226804123738E-2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n v="0"/>
    <n v="0"/>
    <x v="7"/>
    <n v="0"/>
    <n v="0"/>
    <e v="#DIV/0!"/>
    <x v="1"/>
  </r>
  <r>
    <n v="0"/>
    <m/>
    <m/>
    <x v="8"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65" applyNumberFormats="0" applyBorderFormats="0" applyFontFormats="0" applyPatternFormats="0" applyAlignmentFormats="0" applyWidthHeightFormats="1" dataCaption="Значения" updatedVersion="5" minRefreshableVersion="3" showDrill="0" showDataTips="0" rowGrandTotals="0" colGrandTotals="0" itemPrintTitles="1" createdVersion="5" indent="0" outline="1" outlineData="1" multipleFieldFilters="0" chartFormat="2">
  <location ref="K3:L10" firstHeaderRow="1" firstDataRow="1" firstDataCol="1" rowPageCount="1" colPageCount="1"/>
  <pivotFields count="8">
    <pivotField numFmtId="1" showAll="0"/>
    <pivotField showAll="0"/>
    <pivotField showAll="0"/>
    <pivotField axis="axisRow" numFmtId="14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 defaultSubtotal="0"/>
    <pivotField showAll="0" defaultSubtotal="0"/>
    <pivotField dataField="1" showAll="0"/>
    <pivotField axis="axisPage" multipleItemSelectionAllowed="1" showAll="0">
      <items count="4">
        <item x="0"/>
        <item h="1" x="1"/>
        <item h="1" x="2"/>
        <item t="default"/>
      </items>
    </pivotField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pageFields count="1">
    <pageField fld="7" hier="-1"/>
  </pageFields>
  <dataFields count="1">
    <dataField name="Среднее по полю Разница (%)" fld="6" subtotal="average" baseField="3" baseItem="3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3" type="captionNotEqual" evalOrder="-1" id="3" stringValue1="00.01.1900">
      <autoFilter ref="A1">
        <filterColumn colId="0">
          <customFilters>
            <customFilter operator="notEqual" val="00.01.190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Таблица2" displayName="Таблица2" ref="A8:C13" totalsRowShown="0" headerRowDxfId="31" headerRowBorderDxfId="30" tableBorderDxfId="29" totalsRowBorderDxfId="28">
  <autoFilter ref="A8:C13"/>
  <tableColumns count="3">
    <tableColumn id="3" name="ID" dataDxfId="27"/>
    <tableColumn id="1" name="Артикул" dataDxfId="26"/>
    <tableColumn id="2" name="Производитель" dataDxfId="25"/>
  </tableColumns>
  <tableStyleInfo name="TableStyleLight21" showFirstColumn="0" showLastColumn="0" showRowStripes="0" showColumnStripes="0"/>
</table>
</file>

<file path=xl/tables/table2.xml><?xml version="1.0" encoding="utf-8"?>
<table xmlns="http://schemas.openxmlformats.org/spreadsheetml/2006/main" id="5" name="Таблица5" displayName="Таблица5" ref="B4:B6" totalsRowShown="0" headerRowDxfId="24" dataDxfId="22" headerRowBorderDxfId="23" tableBorderDxfId="21" totalsRowBorderDxfId="20">
  <autoFilter ref="B4:B6"/>
  <tableColumns count="1">
    <tableColumn id="1" name="Цены для сравнения" dataDxfId="1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2" name="Таблица12" displayName="Таблица12" ref="K53:Q67" totalsRowShown="0" headerRowDxfId="18" dataDxfId="16" headerRowBorderDxfId="17" tableBorderDxfId="15" totalsRowBorderDxfId="14">
  <autoFilter ref="K53:Q67"/>
  <sortState ref="K54:Q67">
    <sortCondition ref="K22:K36"/>
  </sortState>
  <tableColumns count="7">
    <tableColumn id="1" name="ID" dataDxfId="13"/>
    <tableColumn id="2" name="Артикул" dataDxfId="12"/>
    <tableColumn id="3" name="Производитель" dataDxfId="11"/>
    <tableColumn id="4" name="Дата" dataDxfId="10"/>
    <tableColumn id="5" name="Цена из прайса" dataDxfId="9"/>
    <tableColumn id="6" name="Оптовая" dataDxfId="8"/>
    <tableColumn id="7" name="Разница (%)" dataDxfId="7">
      <calculatedColumnFormula>(P54-O54)/O54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3" name="Таблица13" displayName="Таблица13" ref="N69:O76" totalsRowShown="0" headerRowDxfId="6" dataDxfId="4" headerRowBorderDxfId="5" tableBorderDxfId="3" totalsRowBorderDxfId="2">
  <autoFilter ref="N69:O76"/>
  <tableColumns count="2">
    <tableColumn id="1" name="Дата" dataDxfId="1"/>
    <tableColumn id="2" name="Средняя разница (%)" dataDxfId="0" dataCellStyle="Процентный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P13"/>
  <sheetViews>
    <sheetView workbookViewId="0">
      <selection activeCell="C2" sqref="C2:D2"/>
    </sheetView>
  </sheetViews>
  <sheetFormatPr defaultRowHeight="15" x14ac:dyDescent="0.25"/>
  <cols>
    <col min="1" max="1" width="5.28515625" customWidth="1"/>
    <col min="2" max="2" width="23" customWidth="1"/>
    <col min="3" max="3" width="18.5703125" customWidth="1"/>
  </cols>
  <sheetData>
    <row r="2" spans="1:16" ht="15" customHeight="1" x14ac:dyDescent="0.25">
      <c r="A2" s="67" t="s">
        <v>18</v>
      </c>
      <c r="B2" s="67"/>
      <c r="C2" s="68" t="s">
        <v>16</v>
      </c>
      <c r="D2" s="69"/>
    </row>
    <row r="4" spans="1:16" x14ac:dyDescent="0.25">
      <c r="B4" s="19" t="s">
        <v>17</v>
      </c>
      <c r="C4" s="14"/>
    </row>
    <row r="5" spans="1:16" x14ac:dyDescent="0.25">
      <c r="B5" s="16" t="s">
        <v>14</v>
      </c>
      <c r="C5" s="8"/>
    </row>
    <row r="6" spans="1:16" x14ac:dyDescent="0.25">
      <c r="B6" s="17" t="s">
        <v>15</v>
      </c>
      <c r="C6" s="8"/>
    </row>
    <row r="7" spans="1:16" x14ac:dyDescent="0.25">
      <c r="A7" s="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x14ac:dyDescent="0.25">
      <c r="A8" s="20" t="s">
        <v>0</v>
      </c>
      <c r="B8" s="21" t="s">
        <v>1</v>
      </c>
      <c r="C8" s="22" t="s">
        <v>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x14ac:dyDescent="0.25">
      <c r="A9" s="15">
        <v>1</v>
      </c>
      <c r="B9" s="10" t="s">
        <v>4</v>
      </c>
      <c r="C9" s="11" t="s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x14ac:dyDescent="0.25">
      <c r="A10" s="15">
        <v>2</v>
      </c>
      <c r="B10" s="10" t="s">
        <v>8</v>
      </c>
      <c r="C10" s="11" t="s">
        <v>5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x14ac:dyDescent="0.25">
      <c r="A11" s="15">
        <v>3</v>
      </c>
      <c r="B11" s="10" t="s">
        <v>9</v>
      </c>
      <c r="C11" s="11" t="s">
        <v>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15">
        <v>4</v>
      </c>
      <c r="B12" s="10" t="s">
        <v>10</v>
      </c>
      <c r="C12" s="11" t="s">
        <v>6</v>
      </c>
    </row>
    <row r="13" spans="1:16" x14ac:dyDescent="0.25">
      <c r="A13" s="15">
        <v>5</v>
      </c>
      <c r="B13" s="12" t="s">
        <v>11</v>
      </c>
      <c r="C13" s="13" t="s">
        <v>7</v>
      </c>
    </row>
  </sheetData>
  <mergeCells count="2">
    <mergeCell ref="A2:B2"/>
    <mergeCell ref="C2:D2"/>
  </mergeCells>
  <pageMargins left="0.7" right="0.7" top="0.75" bottom="0.75" header="0.3" footer="0.3"/>
  <pageSetup paperSize="0" orientation="portrait" horizontalDpi="0" verticalDpi="0" copies="0"/>
  <drawing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Параметры!$A$1:$A$2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filterMode="1"/>
  <dimension ref="A1:R222"/>
  <sheetViews>
    <sheetView tabSelected="1" workbookViewId="0">
      <selection activeCell="F4" sqref="F4"/>
    </sheetView>
  </sheetViews>
  <sheetFormatPr defaultRowHeight="15" x14ac:dyDescent="0.25"/>
  <cols>
    <col min="1" max="1" width="5.28515625" customWidth="1"/>
    <col min="2" max="2" width="23" customWidth="1"/>
    <col min="3" max="3" width="18.5703125" customWidth="1"/>
    <col min="4" max="4" width="12.28515625" customWidth="1"/>
    <col min="5" max="5" width="15.42578125" customWidth="1"/>
    <col min="6" max="6" width="13.42578125" customWidth="1"/>
    <col min="7" max="7" width="13.85546875" customWidth="1"/>
    <col min="8" max="8" width="15.28515625" hidden="1" customWidth="1"/>
    <col min="11" max="11" width="17.28515625" bestFit="1" customWidth="1"/>
    <col min="12" max="12" width="29.140625" style="79" customWidth="1"/>
  </cols>
  <sheetData>
    <row r="1" spans="1:12" x14ac:dyDescent="0.25">
      <c r="K1" s="63" t="s">
        <v>23</v>
      </c>
      <c r="L1" s="66">
        <v>1</v>
      </c>
    </row>
    <row r="2" spans="1:12" ht="15" customHeight="1" x14ac:dyDescent="0.25">
      <c r="B2" s="53" t="s">
        <v>18</v>
      </c>
      <c r="C2" s="52" t="s">
        <v>13</v>
      </c>
    </row>
    <row r="3" spans="1:12" x14ac:dyDescent="0.25">
      <c r="K3" s="63" t="s">
        <v>24</v>
      </c>
      <c r="L3" t="s">
        <v>25</v>
      </c>
    </row>
    <row r="4" spans="1:12" x14ac:dyDescent="0.25">
      <c r="B4" s="53" t="s">
        <v>17</v>
      </c>
      <c r="C4" s="52" t="s">
        <v>14</v>
      </c>
      <c r="K4" s="64">
        <v>42387</v>
      </c>
      <c r="L4" s="65">
        <v>0.11774281063483459</v>
      </c>
    </row>
    <row r="5" spans="1:12" x14ac:dyDescent="0.25">
      <c r="C5" s="8"/>
      <c r="K5" s="64">
        <v>42388</v>
      </c>
      <c r="L5" s="65">
        <v>8.8769335363052398E-2</v>
      </c>
    </row>
    <row r="6" spans="1:12" x14ac:dyDescent="0.25">
      <c r="C6" s="8"/>
      <c r="K6" s="64">
        <v>42389</v>
      </c>
      <c r="L6" s="65">
        <v>-9.5962199312714769E-2</v>
      </c>
    </row>
    <row r="7" spans="1:12" x14ac:dyDescent="0.25">
      <c r="A7" s="9" t="s">
        <v>0</v>
      </c>
      <c r="B7" s="7" t="s">
        <v>1</v>
      </c>
      <c r="C7" s="7" t="s">
        <v>2</v>
      </c>
      <c r="D7" s="7" t="s">
        <v>19</v>
      </c>
      <c r="E7" t="s">
        <v>13</v>
      </c>
      <c r="F7" t="s">
        <v>14</v>
      </c>
      <c r="G7" t="s">
        <v>21</v>
      </c>
      <c r="H7" t="s">
        <v>23</v>
      </c>
      <c r="K7" s="64">
        <v>42390</v>
      </c>
      <c r="L7" s="65">
        <v>0.1191607942929227</v>
      </c>
    </row>
    <row r="8" spans="1:12" x14ac:dyDescent="0.25">
      <c r="A8" s="54" t="s">
        <v>0</v>
      </c>
      <c r="B8" s="55" t="s">
        <v>1</v>
      </c>
      <c r="C8" s="55" t="s">
        <v>2</v>
      </c>
      <c r="D8" s="56" t="s">
        <v>19</v>
      </c>
      <c r="E8" s="57" t="str">
        <f>C2</f>
        <v>Цена из прайса</v>
      </c>
      <c r="F8" s="57" t="str">
        <f>C4</f>
        <v>Оптовая</v>
      </c>
      <c r="G8" s="58" t="s">
        <v>21</v>
      </c>
      <c r="H8" s="62" t="s">
        <v>23</v>
      </c>
      <c r="K8" s="64">
        <v>42391</v>
      </c>
      <c r="L8" s="65">
        <v>9.3287923078163026E-2</v>
      </c>
    </row>
    <row r="9" spans="1:12" x14ac:dyDescent="0.25">
      <c r="A9" s="59">
        <f>Базовая!A3</f>
        <v>1</v>
      </c>
      <c r="B9" s="60" t="str">
        <f>Базовая!B3</f>
        <v>ASD2344</v>
      </c>
      <c r="C9" s="60" t="str">
        <f>Базовая!C3</f>
        <v>BOSCH</v>
      </c>
      <c r="D9" s="61">
        <f>Базовая!D3</f>
        <v>42387</v>
      </c>
      <c r="E9" s="76">
        <f ca="1">INDIRECT("'"&amp;C$2&amp;"'!E"&amp;ROW(E3))</f>
        <v>1165.94</v>
      </c>
      <c r="F9" s="76">
        <f ca="1">INDIRECT("'"&amp;C$4&amp;"'!E"&amp;ROW(E3))</f>
        <v>1262.1000000000001</v>
      </c>
      <c r="G9" s="75">
        <f ca="1">(F9-E9)/E9</f>
        <v>8.2474226804123779E-2</v>
      </c>
      <c r="H9" s="65">
        <f>SUBTOTAL(2,A9)</f>
        <v>1</v>
      </c>
      <c r="K9" s="64">
        <v>42392</v>
      </c>
      <c r="L9" s="65">
        <v>8.650530670813944E-2</v>
      </c>
    </row>
    <row r="10" spans="1:12" x14ac:dyDescent="0.25">
      <c r="A10" s="59">
        <f>Базовая!A4</f>
        <v>1</v>
      </c>
      <c r="B10" s="60" t="str">
        <f>Базовая!B4</f>
        <v>ASD2344</v>
      </c>
      <c r="C10" s="60" t="str">
        <f>Базовая!C4</f>
        <v>BOSCH</v>
      </c>
      <c r="D10" s="61">
        <f>Базовая!D4</f>
        <v>42388</v>
      </c>
      <c r="E10" s="76">
        <f ca="1">INDIRECT("'"&amp;C$2&amp;"'!E"&amp;ROW(E4))</f>
        <v>1382</v>
      </c>
      <c r="F10" s="76">
        <f ca="1">INDIRECT("'"&amp;C$4&amp;"'!E"&amp;ROW(E4))</f>
        <v>1388.1000000000001</v>
      </c>
      <c r="G10" s="75">
        <f t="shared" ref="G10:G73" ca="1" si="0">(F10-E10)/E10</f>
        <v>4.4138929088278845E-3</v>
      </c>
      <c r="H10" s="65">
        <f>SUBTOTAL(2,A10)</f>
        <v>1</v>
      </c>
      <c r="K10" s="64">
        <v>42393</v>
      </c>
      <c r="L10" s="65">
        <v>7.8569197125898174E-2</v>
      </c>
    </row>
    <row r="11" spans="1:12" x14ac:dyDescent="0.25">
      <c r="A11" s="59">
        <f>Базовая!A5</f>
        <v>1</v>
      </c>
      <c r="B11" s="60" t="str">
        <f>Базовая!B5</f>
        <v>ASD2344</v>
      </c>
      <c r="C11" s="60" t="str">
        <f>Базовая!C5</f>
        <v>BOSCH</v>
      </c>
      <c r="D11" s="61">
        <f>Базовая!D5</f>
        <v>42389</v>
      </c>
      <c r="E11" s="76">
        <f ca="1">INDIRECT("'"&amp;C$2&amp;"'!E"&amp;ROW(E5))</f>
        <v>1200</v>
      </c>
      <c r="F11" s="76">
        <f ca="1">INDIRECT("'"&amp;C$4&amp;"'!E"&amp;ROW(E5))</f>
        <v>1180</v>
      </c>
      <c r="G11" s="75">
        <f t="shared" ca="1" si="0"/>
        <v>-1.6666666666666666E-2</v>
      </c>
      <c r="H11" s="65">
        <f>SUBTOTAL(2,A11)</f>
        <v>1</v>
      </c>
      <c r="L11"/>
    </row>
    <row r="12" spans="1:12" x14ac:dyDescent="0.25">
      <c r="A12" s="59">
        <f>Базовая!A6</f>
        <v>1</v>
      </c>
      <c r="B12" s="60" t="str">
        <f>Базовая!B6</f>
        <v>ASD2344</v>
      </c>
      <c r="C12" s="60" t="str">
        <f>Базовая!C6</f>
        <v>BOSCH</v>
      </c>
      <c r="D12" s="61">
        <f>Базовая!D6</f>
        <v>42390</v>
      </c>
      <c r="E12" s="76">
        <f ca="1">INDIRECT("'"&amp;C$2&amp;"'!E"&amp;ROW(E6))</f>
        <v>1164</v>
      </c>
      <c r="F12" s="76">
        <f ca="1">INDIRECT("'"&amp;C$4&amp;"'!E"&amp;ROW(E6))</f>
        <v>1360</v>
      </c>
      <c r="G12" s="75">
        <f t="shared" ca="1" si="0"/>
        <v>0.16838487972508592</v>
      </c>
      <c r="H12" s="65">
        <f>SUBTOTAL(2,A12)</f>
        <v>1</v>
      </c>
    </row>
    <row r="13" spans="1:12" x14ac:dyDescent="0.25">
      <c r="A13" s="59">
        <f>Базовая!A7</f>
        <v>1</v>
      </c>
      <c r="B13" s="60" t="str">
        <f>Базовая!B7</f>
        <v>ASD2344</v>
      </c>
      <c r="C13" s="60" t="str">
        <f>Базовая!C7</f>
        <v>BOSCH</v>
      </c>
      <c r="D13" s="61">
        <f>Базовая!D7</f>
        <v>42391</v>
      </c>
      <c r="E13" s="76">
        <f ca="1">INDIRECT("'"&amp;C$2&amp;"'!E"&amp;ROW(E7))</f>
        <v>1207.6499999999999</v>
      </c>
      <c r="F13" s="76">
        <f ca="1">INDIRECT("'"&amp;C$4&amp;"'!E"&amp;ROW(E7))</f>
        <v>1350</v>
      </c>
      <c r="G13" s="75">
        <f t="shared" ca="1" si="0"/>
        <v>0.11787355607999019</v>
      </c>
      <c r="H13" s="65">
        <f>SUBTOTAL(2,A13)</f>
        <v>1</v>
      </c>
    </row>
    <row r="14" spans="1:12" x14ac:dyDescent="0.25">
      <c r="A14" s="59">
        <f>Базовая!A8</f>
        <v>1</v>
      </c>
      <c r="B14" s="60" t="str">
        <f>Базовая!B8</f>
        <v>ASD2344</v>
      </c>
      <c r="C14" s="60" t="str">
        <f>Базовая!C8</f>
        <v>BOSCH</v>
      </c>
      <c r="D14" s="61">
        <f>Базовая!D8</f>
        <v>42392</v>
      </c>
      <c r="E14" s="76">
        <f ca="1">INDIRECT("'"&amp;C$2&amp;"'!E"&amp;ROW(E8))</f>
        <v>1412.32</v>
      </c>
      <c r="F14" s="76">
        <f ca="1">INDIRECT("'"&amp;C$4&amp;"'!E"&amp;ROW(E8))</f>
        <v>1550</v>
      </c>
      <c r="G14" s="75">
        <f t="shared" ca="1" si="0"/>
        <v>9.7484989237566613E-2</v>
      </c>
      <c r="H14" s="65">
        <f>SUBTOTAL(2,A14)</f>
        <v>1</v>
      </c>
    </row>
    <row r="15" spans="1:12" x14ac:dyDescent="0.25">
      <c r="A15" s="59">
        <f>Базовая!A9</f>
        <v>1</v>
      </c>
      <c r="B15" s="60" t="str">
        <f>Базовая!B9</f>
        <v>ASD2344</v>
      </c>
      <c r="C15" s="60" t="str">
        <f>Базовая!C9</f>
        <v>BOSCH</v>
      </c>
      <c r="D15" s="61">
        <f>Базовая!D9</f>
        <v>42393</v>
      </c>
      <c r="E15" s="76">
        <f ca="1">INDIRECT("'"&amp;C$2&amp;"'!E"&amp;ROW(E9))</f>
        <v>1600.5</v>
      </c>
      <c r="F15" s="76">
        <f ca="1">INDIRECT("'"&amp;C$4&amp;"'!E"&amp;ROW(E9))</f>
        <v>1720</v>
      </c>
      <c r="G15" s="75">
        <f t="shared" ca="1" si="0"/>
        <v>7.4664167447672597E-2</v>
      </c>
      <c r="H15" s="65">
        <f>SUBTOTAL(2,A15)</f>
        <v>1</v>
      </c>
    </row>
    <row r="16" spans="1:12" x14ac:dyDescent="0.25">
      <c r="A16" s="59">
        <f>Базовая!A10</f>
        <v>2</v>
      </c>
      <c r="B16" s="60" t="str">
        <f>Базовая!B10</f>
        <v>ASD2345</v>
      </c>
      <c r="C16" s="60" t="str">
        <f>Базовая!C10</f>
        <v>BOSCH</v>
      </c>
      <c r="D16" s="61">
        <f>Базовая!D10</f>
        <v>42387</v>
      </c>
      <c r="E16" s="76">
        <f ca="1">INDIRECT("'"&amp;C$2&amp;"'!E"&amp;ROW(E10))</f>
        <v>1474.3999999999999</v>
      </c>
      <c r="F16" s="76">
        <f ca="1">INDIRECT("'"&amp;C$4&amp;"'!E"&amp;ROW(E10))</f>
        <v>1700</v>
      </c>
      <c r="G16" s="75">
        <f t="shared" ca="1" si="0"/>
        <v>0.1530113944655454</v>
      </c>
      <c r="H16" s="65">
        <f>SUBTOTAL(2,A16)</f>
        <v>1</v>
      </c>
    </row>
    <row r="17" spans="1:8" x14ac:dyDescent="0.25">
      <c r="A17" s="59">
        <f>Базовая!A11</f>
        <v>2</v>
      </c>
      <c r="B17" s="60" t="str">
        <f>Базовая!B11</f>
        <v>ASD2345</v>
      </c>
      <c r="C17" s="60" t="str">
        <f>Базовая!C11</f>
        <v>BOSCH</v>
      </c>
      <c r="D17" s="61">
        <f>Базовая!D11</f>
        <v>42388</v>
      </c>
      <c r="E17" s="76">
        <f ca="1">INDIRECT("'"&amp;C$2&amp;"'!E"&amp;ROW(E11))</f>
        <v>1406.5</v>
      </c>
      <c r="F17" s="76">
        <f ca="1">INDIRECT("'"&amp;C$4&amp;"'!E"&amp;ROW(E11))</f>
        <v>1650</v>
      </c>
      <c r="G17" s="75">
        <f t="shared" ca="1" si="0"/>
        <v>0.17312477781727692</v>
      </c>
      <c r="H17" s="65">
        <f>SUBTOTAL(2,A17)</f>
        <v>1</v>
      </c>
    </row>
    <row r="18" spans="1:8" x14ac:dyDescent="0.25">
      <c r="A18" s="59">
        <f>Базовая!A12</f>
        <v>2</v>
      </c>
      <c r="B18" s="60" t="str">
        <f>Базовая!B12</f>
        <v>ASD2345</v>
      </c>
      <c r="C18" s="60" t="str">
        <f>Базовая!C12</f>
        <v>BOSCH</v>
      </c>
      <c r="D18" s="61">
        <f>Базовая!D12</f>
        <v>42389</v>
      </c>
      <c r="E18" s="76">
        <f ca="1">INDIRECT("'"&amp;C$2&amp;"'!E"&amp;ROW(E12))</f>
        <v>1455</v>
      </c>
      <c r="F18" s="76">
        <f ca="1">INDIRECT("'"&amp;C$4&amp;"'!E"&amp;ROW(E12))</f>
        <v>1200</v>
      </c>
      <c r="G18" s="75">
        <f t="shared" ca="1" si="0"/>
        <v>-0.17525773195876287</v>
      </c>
      <c r="H18" s="65">
        <f>SUBTOTAL(2,A18)</f>
        <v>1</v>
      </c>
    </row>
    <row r="19" spans="1:8" x14ac:dyDescent="0.25">
      <c r="A19" s="59">
        <f>Базовая!A13</f>
        <v>2</v>
      </c>
      <c r="B19" s="60" t="str">
        <f>Базовая!B13</f>
        <v>ASD2345</v>
      </c>
      <c r="C19" s="60" t="str">
        <f>Базовая!C13</f>
        <v>BOSCH</v>
      </c>
      <c r="D19" s="61">
        <f>Базовая!D13</f>
        <v>42390</v>
      </c>
      <c r="E19" s="76">
        <f ca="1">INDIRECT("'"&amp;C$2&amp;"'!E"&amp;ROW(E13))</f>
        <v>1580</v>
      </c>
      <c r="F19" s="76">
        <f ca="1">INDIRECT("'"&amp;C$4&amp;"'!E"&amp;ROW(E13))</f>
        <v>1690.5</v>
      </c>
      <c r="G19" s="75">
        <f t="shared" ca="1" si="0"/>
        <v>6.9936708860759492E-2</v>
      </c>
      <c r="H19" s="65">
        <f>SUBTOTAL(2,A19)</f>
        <v>1</v>
      </c>
    </row>
    <row r="20" spans="1:8" x14ac:dyDescent="0.25">
      <c r="A20" s="59">
        <f>Базовая!A14</f>
        <v>2</v>
      </c>
      <c r="B20" s="60" t="str">
        <f>Базовая!B14</f>
        <v>ASD2345</v>
      </c>
      <c r="C20" s="60" t="str">
        <f>Базовая!C14</f>
        <v>BOSCH</v>
      </c>
      <c r="D20" s="61">
        <f>Базовая!D14</f>
        <v>42391</v>
      </c>
      <c r="E20" s="76">
        <f ca="1">INDIRECT("'"&amp;C$2&amp;"'!E"&amp;ROW(E14))</f>
        <v>1572</v>
      </c>
      <c r="F20" s="76">
        <f ca="1">INDIRECT("'"&amp;C$4&amp;"'!E"&amp;ROW(E14))</f>
        <v>1680</v>
      </c>
      <c r="G20" s="75">
        <f t="shared" ca="1" si="0"/>
        <v>6.8702290076335881E-2</v>
      </c>
      <c r="H20" s="65">
        <f>SUBTOTAL(2,A20)</f>
        <v>1</v>
      </c>
    </row>
    <row r="21" spans="1:8" x14ac:dyDescent="0.25">
      <c r="A21" s="59">
        <f>Базовая!A15</f>
        <v>2</v>
      </c>
      <c r="B21" s="60" t="str">
        <f>Базовая!B15</f>
        <v>ASD2345</v>
      </c>
      <c r="C21" s="60" t="str">
        <f>Базовая!C15</f>
        <v>BOSCH</v>
      </c>
      <c r="D21" s="61">
        <f>Базовая!D15</f>
        <v>42392</v>
      </c>
      <c r="E21" s="76">
        <f ca="1">INDIRECT("'"&amp;C$2&amp;"'!E"&amp;ROW(E15))</f>
        <v>1522</v>
      </c>
      <c r="F21" s="76">
        <f ca="1">INDIRECT("'"&amp;C$4&amp;"'!E"&amp;ROW(E15))</f>
        <v>1636.95</v>
      </c>
      <c r="G21" s="75">
        <f t="shared" ca="1" si="0"/>
        <v>7.5525624178712253E-2</v>
      </c>
      <c r="H21" s="65">
        <f>SUBTOTAL(2,A21)</f>
        <v>1</v>
      </c>
    </row>
    <row r="22" spans="1:8" ht="36.75" customHeight="1" x14ac:dyDescent="0.25">
      <c r="A22" s="59">
        <f>Базовая!A16</f>
        <v>2</v>
      </c>
      <c r="B22" s="60" t="str">
        <f>Базовая!B16</f>
        <v>ASD2345</v>
      </c>
      <c r="C22" s="60" t="str">
        <f>Базовая!C16</f>
        <v>BOSCH</v>
      </c>
      <c r="D22" s="61">
        <f>Базовая!D16</f>
        <v>42393</v>
      </c>
      <c r="E22" s="76">
        <f ca="1">INDIRECT("'"&amp;C$2&amp;"'!E"&amp;ROW(E16))</f>
        <v>1445.3</v>
      </c>
      <c r="F22" s="76">
        <f ca="1">INDIRECT("'"&amp;C$4&amp;"'!E"&amp;ROW(E16))</f>
        <v>1564.5</v>
      </c>
      <c r="G22" s="75">
        <f t="shared" ca="1" si="0"/>
        <v>8.2474226804123751E-2</v>
      </c>
      <c r="H22" s="65">
        <f>SUBTOTAL(2,A22)</f>
        <v>1</v>
      </c>
    </row>
    <row r="23" spans="1:8" hidden="1" x14ac:dyDescent="0.25">
      <c r="A23" s="59">
        <f>Базовая!A17</f>
        <v>3</v>
      </c>
      <c r="B23" s="60" t="str">
        <f>Базовая!B17</f>
        <v>23FDDG</v>
      </c>
      <c r="C23" s="60" t="str">
        <f>Базовая!C17</f>
        <v>SAMSUNG</v>
      </c>
      <c r="D23" s="61">
        <f>Базовая!D17</f>
        <v>42387</v>
      </c>
      <c r="E23" s="76">
        <f ca="1">INDIRECT("'"&amp;C$2&amp;"'!E"&amp;ROW(E17))</f>
        <v>1290.0999999999999</v>
      </c>
      <c r="F23" s="76">
        <f ca="1">INDIRECT("'"&amp;C$4&amp;"'!E"&amp;ROW(E17))</f>
        <v>1396.5</v>
      </c>
      <c r="G23" s="75">
        <f t="shared" ca="1" si="0"/>
        <v>8.2474226804123793E-2</v>
      </c>
      <c r="H23" s="65">
        <f>SUBTOTAL(2,A23)</f>
        <v>0</v>
      </c>
    </row>
    <row r="24" spans="1:8" hidden="1" x14ac:dyDescent="0.25">
      <c r="A24" s="59">
        <f>Базовая!A18</f>
        <v>3</v>
      </c>
      <c r="B24" s="60" t="str">
        <f>Базовая!B18</f>
        <v>23FDDG</v>
      </c>
      <c r="C24" s="60" t="str">
        <f>Базовая!C18</f>
        <v>SAMSUNG</v>
      </c>
      <c r="D24" s="61">
        <f>Базовая!D18</f>
        <v>42388</v>
      </c>
      <c r="E24" s="76">
        <f ca="1">INDIRECT("'"&amp;C$2&amp;"'!E"&amp;ROW(E18))</f>
        <v>1261</v>
      </c>
      <c r="F24" s="76">
        <f ca="1">INDIRECT("'"&amp;C$4&amp;"'!E"&amp;ROW(E18))</f>
        <v>1365</v>
      </c>
      <c r="G24" s="75">
        <f t="shared" ca="1" si="0"/>
        <v>8.247422680412371E-2</v>
      </c>
      <c r="H24" s="65">
        <f>SUBTOTAL(2,A24)</f>
        <v>0</v>
      </c>
    </row>
    <row r="25" spans="1:8" hidden="1" x14ac:dyDescent="0.25">
      <c r="A25" s="59">
        <f>Базовая!A19</f>
        <v>3</v>
      </c>
      <c r="B25" s="60" t="str">
        <f>Базовая!B19</f>
        <v>23FDDG</v>
      </c>
      <c r="C25" s="60" t="str">
        <f>Базовая!C19</f>
        <v>SAMSUNG</v>
      </c>
      <c r="D25" s="61">
        <f>Базовая!D19</f>
        <v>42389</v>
      </c>
      <c r="E25" s="76">
        <f ca="1">INDIRECT("'"&amp;C$2&amp;"'!E"&amp;ROW(E19))</f>
        <v>1309.5</v>
      </c>
      <c r="F25" s="76">
        <f ca="1">INDIRECT("'"&amp;C$4&amp;"'!E"&amp;ROW(E19))</f>
        <v>1417.5</v>
      </c>
      <c r="G25" s="75">
        <f t="shared" ca="1" si="0"/>
        <v>8.247422680412371E-2</v>
      </c>
      <c r="H25" s="65">
        <f>SUBTOTAL(2,A25)</f>
        <v>0</v>
      </c>
    </row>
    <row r="26" spans="1:8" hidden="1" x14ac:dyDescent="0.25">
      <c r="A26" s="59">
        <f>Базовая!A20</f>
        <v>3</v>
      </c>
      <c r="B26" s="60" t="str">
        <f>Базовая!B20</f>
        <v>23FDDG</v>
      </c>
      <c r="C26" s="60" t="str">
        <f>Базовая!C20</f>
        <v>SAMSUNG</v>
      </c>
      <c r="D26" s="61">
        <f>Базовая!D20</f>
        <v>42390</v>
      </c>
      <c r="E26" s="76">
        <f ca="1">INDIRECT("'"&amp;C$2&amp;"'!E"&amp;ROW(E20))</f>
        <v>1328.8999999999999</v>
      </c>
      <c r="F26" s="76">
        <f ca="1">INDIRECT("'"&amp;C$4&amp;"'!E"&amp;ROW(E20))</f>
        <v>1438.5</v>
      </c>
      <c r="G26" s="75">
        <f t="shared" ca="1" si="0"/>
        <v>8.2474226804123821E-2</v>
      </c>
      <c r="H26" s="65">
        <f>SUBTOTAL(2,A26)</f>
        <v>0</v>
      </c>
    </row>
    <row r="27" spans="1:8" hidden="1" x14ac:dyDescent="0.25">
      <c r="A27" s="59">
        <f>Базовая!A21</f>
        <v>3</v>
      </c>
      <c r="B27" s="60" t="str">
        <f>Базовая!B21</f>
        <v>23FDDG</v>
      </c>
      <c r="C27" s="60" t="str">
        <f>Базовая!C21</f>
        <v>SAMSUNG</v>
      </c>
      <c r="D27" s="61">
        <f>Базовая!D21</f>
        <v>42391</v>
      </c>
      <c r="E27" s="76">
        <f ca="1">INDIRECT("'"&amp;C$2&amp;"'!E"&amp;ROW(E21))</f>
        <v>1338.6</v>
      </c>
      <c r="F27" s="76">
        <f ca="1">INDIRECT("'"&amp;C$4&amp;"'!E"&amp;ROW(E21))</f>
        <v>1449</v>
      </c>
      <c r="G27" s="75">
        <f t="shared" ca="1" si="0"/>
        <v>8.2474226804123779E-2</v>
      </c>
      <c r="H27" s="65">
        <f>SUBTOTAL(2,A27)</f>
        <v>0</v>
      </c>
    </row>
    <row r="28" spans="1:8" hidden="1" x14ac:dyDescent="0.25">
      <c r="A28" s="59">
        <f>Базовая!A22</f>
        <v>3</v>
      </c>
      <c r="B28" s="60" t="str">
        <f>Базовая!B22</f>
        <v>23FDDG</v>
      </c>
      <c r="C28" s="60" t="str">
        <f>Базовая!C22</f>
        <v>SAMSUNG</v>
      </c>
      <c r="D28" s="61">
        <f>Базовая!D22</f>
        <v>42392</v>
      </c>
      <c r="E28" s="76">
        <f ca="1">INDIRECT("'"&amp;C$2&amp;"'!E"&amp;ROW(E22))</f>
        <v>1304.6499999999999</v>
      </c>
      <c r="F28" s="76">
        <f ca="1">INDIRECT("'"&amp;C$4&amp;"'!E"&amp;ROW(E22))</f>
        <v>1412.25</v>
      </c>
      <c r="G28" s="75">
        <f t="shared" ca="1" si="0"/>
        <v>8.2474226804123821E-2</v>
      </c>
      <c r="H28" s="65">
        <f>SUBTOTAL(2,A28)</f>
        <v>0</v>
      </c>
    </row>
    <row r="29" spans="1:8" hidden="1" x14ac:dyDescent="0.25">
      <c r="A29" s="59">
        <f>Базовая!A23</f>
        <v>3</v>
      </c>
      <c r="B29" s="60" t="str">
        <f>Базовая!B23</f>
        <v>23FDDG</v>
      </c>
      <c r="C29" s="60" t="str">
        <f>Базовая!C23</f>
        <v>SAMSUNG</v>
      </c>
      <c r="D29" s="61">
        <f>Базовая!D23</f>
        <v>42393</v>
      </c>
      <c r="E29" s="76">
        <f ca="1">INDIRECT("'"&amp;C$2&amp;"'!E"&amp;ROW(E23))</f>
        <v>1348.3</v>
      </c>
      <c r="F29" s="76">
        <f ca="1">INDIRECT("'"&amp;C$4&amp;"'!E"&amp;ROW(E23))</f>
        <v>1459.5</v>
      </c>
      <c r="G29" s="75">
        <f t="shared" ca="1" si="0"/>
        <v>8.2474226804123751E-2</v>
      </c>
      <c r="H29" s="65">
        <f>SUBTOTAL(2,A29)</f>
        <v>0</v>
      </c>
    </row>
    <row r="30" spans="1:8" hidden="1" x14ac:dyDescent="0.25">
      <c r="A30" s="59">
        <f>Базовая!A24</f>
        <v>4</v>
      </c>
      <c r="B30" s="60" t="str">
        <f>Базовая!B24</f>
        <v>67GHGJ</v>
      </c>
      <c r="C30" s="60" t="str">
        <f>Базовая!C24</f>
        <v>SAMSUNG</v>
      </c>
      <c r="D30" s="61">
        <f>Базовая!D24</f>
        <v>42387</v>
      </c>
      <c r="E30" s="76">
        <f ca="1">INDIRECT("'"&amp;C$2&amp;"'!E"&amp;ROW(E24))</f>
        <v>1794.5</v>
      </c>
      <c r="F30" s="76">
        <f ca="1">INDIRECT("'"&amp;C$4&amp;"'!E"&amp;ROW(E24))</f>
        <v>1942.5</v>
      </c>
      <c r="G30" s="75">
        <f t="shared" ca="1" si="0"/>
        <v>8.247422680412371E-2</v>
      </c>
      <c r="H30" s="65">
        <f>SUBTOTAL(2,A30)</f>
        <v>0</v>
      </c>
    </row>
    <row r="31" spans="1:8" hidden="1" x14ac:dyDescent="0.25">
      <c r="A31" s="59">
        <f>Базовая!A25</f>
        <v>4</v>
      </c>
      <c r="B31" s="60" t="str">
        <f>Базовая!B25</f>
        <v>67GHGJ</v>
      </c>
      <c r="C31" s="60" t="str">
        <f>Базовая!C25</f>
        <v>SAMSUNG</v>
      </c>
      <c r="D31" s="61">
        <f>Базовая!D25</f>
        <v>42388</v>
      </c>
      <c r="E31" s="76">
        <f ca="1">INDIRECT("'"&amp;C$2&amp;"'!E"&amp;ROW(E25))</f>
        <v>1843</v>
      </c>
      <c r="F31" s="76">
        <f ca="1">INDIRECT("'"&amp;C$4&amp;"'!E"&amp;ROW(E25))</f>
        <v>1995</v>
      </c>
      <c r="G31" s="75">
        <f t="shared" ca="1" si="0"/>
        <v>8.247422680412371E-2</v>
      </c>
      <c r="H31" s="65">
        <f>SUBTOTAL(2,A31)</f>
        <v>0</v>
      </c>
    </row>
    <row r="32" spans="1:8" hidden="1" x14ac:dyDescent="0.25">
      <c r="A32" s="59">
        <f>Базовая!A26</f>
        <v>4</v>
      </c>
      <c r="B32" s="60" t="str">
        <f>Базовая!B26</f>
        <v>67GHGJ</v>
      </c>
      <c r="C32" s="60" t="str">
        <f>Базовая!C26</f>
        <v>SAMSUNG</v>
      </c>
      <c r="D32" s="61">
        <f>Базовая!D26</f>
        <v>42389</v>
      </c>
      <c r="E32" s="76">
        <f ca="1">INDIRECT("'"&amp;C$2&amp;"'!E"&amp;ROW(E26))</f>
        <v>1813.8999999999999</v>
      </c>
      <c r="F32" s="76">
        <f ca="1">INDIRECT("'"&amp;C$4&amp;"'!E"&amp;ROW(E26))</f>
        <v>1963.5</v>
      </c>
      <c r="G32" s="75">
        <f t="shared" ca="1" si="0"/>
        <v>8.2474226804123793E-2</v>
      </c>
      <c r="H32" s="65">
        <f>SUBTOTAL(2,A32)</f>
        <v>0</v>
      </c>
    </row>
    <row r="33" spans="1:12" hidden="1" x14ac:dyDescent="0.25">
      <c r="A33" s="59">
        <f>Базовая!A27</f>
        <v>4</v>
      </c>
      <c r="B33" s="60" t="str">
        <f>Базовая!B27</f>
        <v>67GHGJ</v>
      </c>
      <c r="C33" s="60" t="str">
        <f>Базовая!C27</f>
        <v>SAMSUNG</v>
      </c>
      <c r="D33" s="61">
        <f>Базовая!D27</f>
        <v>42390</v>
      </c>
      <c r="E33" s="76">
        <f ca="1">INDIRECT("'"&amp;C$2&amp;"'!E"&amp;ROW(E27))</f>
        <v>1823.6</v>
      </c>
      <c r="F33" s="76">
        <f ca="1">INDIRECT("'"&amp;C$4&amp;"'!E"&amp;ROW(E27))</f>
        <v>1974</v>
      </c>
      <c r="G33" s="75">
        <f t="shared" ca="1" si="0"/>
        <v>8.2474226804123765E-2</v>
      </c>
      <c r="H33" s="65">
        <f>SUBTOTAL(2,A33)</f>
        <v>0</v>
      </c>
    </row>
    <row r="34" spans="1:12" hidden="1" x14ac:dyDescent="0.25">
      <c r="A34" s="59">
        <f>Базовая!A28</f>
        <v>4</v>
      </c>
      <c r="B34" s="60" t="str">
        <f>Базовая!B28</f>
        <v>67GHGJ</v>
      </c>
      <c r="C34" s="60" t="str">
        <f>Базовая!C28</f>
        <v>SAMSUNG</v>
      </c>
      <c r="D34" s="61">
        <f>Базовая!D28</f>
        <v>42391</v>
      </c>
      <c r="E34" s="76">
        <f ca="1">INDIRECT("'"&amp;C$2&amp;"'!E"&amp;ROW(E28))</f>
        <v>1784.8</v>
      </c>
      <c r="F34" s="76">
        <f ca="1">INDIRECT("'"&amp;C$4&amp;"'!E"&amp;ROW(E28))</f>
        <v>1932</v>
      </c>
      <c r="G34" s="75">
        <f t="shared" ca="1" si="0"/>
        <v>8.2474226804123738E-2</v>
      </c>
      <c r="H34" s="65">
        <f>SUBTOTAL(2,A34)</f>
        <v>0</v>
      </c>
    </row>
    <row r="35" spans="1:12" hidden="1" x14ac:dyDescent="0.25">
      <c r="A35" s="59">
        <f>Базовая!A29</f>
        <v>4</v>
      </c>
      <c r="B35" s="60" t="str">
        <f>Базовая!B29</f>
        <v>67GHGJ</v>
      </c>
      <c r="C35" s="60" t="str">
        <f>Базовая!C29</f>
        <v>SAMSUNG</v>
      </c>
      <c r="D35" s="61">
        <f>Базовая!D29</f>
        <v>42392</v>
      </c>
      <c r="E35" s="76">
        <f ca="1">INDIRECT("'"&amp;C$2&amp;"'!E"&amp;ROW(E29))</f>
        <v>1775.1</v>
      </c>
      <c r="F35" s="76">
        <f ca="1">INDIRECT("'"&amp;C$4&amp;"'!E"&amp;ROW(E29))</f>
        <v>1921.5</v>
      </c>
      <c r="G35" s="75">
        <f t="shared" ca="1" si="0"/>
        <v>8.2474226804123765E-2</v>
      </c>
      <c r="H35" s="65">
        <f>SUBTOTAL(2,A35)</f>
        <v>0</v>
      </c>
    </row>
    <row r="36" spans="1:12" hidden="1" x14ac:dyDescent="0.25">
      <c r="A36" s="59">
        <f>Базовая!A30</f>
        <v>4</v>
      </c>
      <c r="B36" s="60" t="str">
        <f>Базовая!B30</f>
        <v>67GHGJ</v>
      </c>
      <c r="C36" s="60" t="str">
        <f>Базовая!C30</f>
        <v>SAMSUNG</v>
      </c>
      <c r="D36" s="61">
        <f>Базовая!D30</f>
        <v>42393</v>
      </c>
      <c r="E36" s="76">
        <f ca="1">INDIRECT("'"&amp;C$2&amp;"'!E"&amp;ROW(E30))</f>
        <v>1765.3999999999999</v>
      </c>
      <c r="F36" s="76">
        <f ca="1">INDIRECT("'"&amp;C$4&amp;"'!E"&amp;ROW(E30))</f>
        <v>1911</v>
      </c>
      <c r="G36" s="75">
        <f t="shared" ca="1" si="0"/>
        <v>8.2474226804123793E-2</v>
      </c>
      <c r="H36" s="65">
        <f>SUBTOTAL(2,A36)</f>
        <v>0</v>
      </c>
    </row>
    <row r="37" spans="1:12" hidden="1" x14ac:dyDescent="0.25">
      <c r="A37" s="59">
        <f>Базовая!A31</f>
        <v>5</v>
      </c>
      <c r="B37" s="60" t="str">
        <f>Базовая!B31</f>
        <v>C1139</v>
      </c>
      <c r="C37" s="60" t="str">
        <f>Базовая!C31</f>
        <v>NOKIA</v>
      </c>
      <c r="D37" s="61">
        <f>Базовая!D31</f>
        <v>42387</v>
      </c>
      <c r="E37" s="76">
        <f ca="1">INDIRECT("'"&amp;C$2&amp;"'!E"&amp;ROW(E31))</f>
        <v>2037</v>
      </c>
      <c r="F37" s="76">
        <f ca="1">INDIRECT("'"&amp;C$4&amp;"'!E"&amp;ROW(E31))</f>
        <v>2205</v>
      </c>
      <c r="G37" s="75">
        <f t="shared" ca="1" si="0"/>
        <v>8.247422680412371E-2</v>
      </c>
      <c r="H37" s="65">
        <f>SUBTOTAL(2,A37)</f>
        <v>0</v>
      </c>
    </row>
    <row r="38" spans="1:12" ht="33.75" hidden="1" customHeight="1" x14ac:dyDescent="0.25">
      <c r="A38" s="59">
        <f>Базовая!A32</f>
        <v>5</v>
      </c>
      <c r="B38" s="60" t="str">
        <f>Базовая!B32</f>
        <v>C1139</v>
      </c>
      <c r="C38" s="60" t="str">
        <f>Базовая!C32</f>
        <v>NOKIA</v>
      </c>
      <c r="D38" s="61">
        <f>Базовая!D32</f>
        <v>42388</v>
      </c>
      <c r="E38" s="76">
        <f ca="1">INDIRECT("'"&amp;C$2&amp;"'!E"&amp;ROW(E32))</f>
        <v>1940</v>
      </c>
      <c r="F38" s="76">
        <f ca="1">INDIRECT("'"&amp;C$4&amp;"'!E"&amp;ROW(E32))</f>
        <v>2100</v>
      </c>
      <c r="G38" s="75">
        <f t="shared" ca="1" si="0"/>
        <v>8.247422680412371E-2</v>
      </c>
      <c r="H38" s="65">
        <f>SUBTOTAL(2,A38)</f>
        <v>0</v>
      </c>
    </row>
    <row r="39" spans="1:12" hidden="1" x14ac:dyDescent="0.25">
      <c r="A39" s="59">
        <f>Базовая!A33</f>
        <v>5</v>
      </c>
      <c r="B39" s="60" t="str">
        <f>Базовая!B33</f>
        <v>C1139</v>
      </c>
      <c r="C39" s="60" t="str">
        <f>Базовая!C33</f>
        <v>NOKIA</v>
      </c>
      <c r="D39" s="61">
        <f>Базовая!D33</f>
        <v>42389</v>
      </c>
      <c r="E39" s="76">
        <f ca="1">INDIRECT("'"&amp;C$2&amp;"'!E"&amp;ROW(E33))</f>
        <v>1891.5</v>
      </c>
      <c r="F39" s="76">
        <f ca="1">INDIRECT("'"&amp;C$4&amp;"'!E"&amp;ROW(E33))</f>
        <v>2047.5</v>
      </c>
      <c r="G39" s="75">
        <f t="shared" ca="1" si="0"/>
        <v>8.247422680412371E-2</v>
      </c>
      <c r="H39" s="65">
        <f>SUBTOTAL(2,A39)</f>
        <v>0</v>
      </c>
    </row>
    <row r="40" spans="1:12" hidden="1" x14ac:dyDescent="0.25">
      <c r="A40" s="59">
        <f>Базовая!A34</f>
        <v>5</v>
      </c>
      <c r="B40" s="60" t="str">
        <f>Базовая!B34</f>
        <v>C1139</v>
      </c>
      <c r="C40" s="60" t="str">
        <f>Базовая!C34</f>
        <v>NOKIA</v>
      </c>
      <c r="D40" s="61">
        <f>Базовая!D34</f>
        <v>42390</v>
      </c>
      <c r="E40" s="76">
        <f ca="1">INDIRECT("'"&amp;C$2&amp;"'!E"&amp;ROW(E34))</f>
        <v>1920.6</v>
      </c>
      <c r="F40" s="76">
        <f ca="1">INDIRECT("'"&amp;C$4&amp;"'!E"&amp;ROW(E34))</f>
        <v>2079</v>
      </c>
      <c r="G40" s="75">
        <f t="shared" ca="1" si="0"/>
        <v>8.2474226804123765E-2</v>
      </c>
      <c r="H40" s="65">
        <f>SUBTOTAL(2,A40)</f>
        <v>0</v>
      </c>
    </row>
    <row r="41" spans="1:12" hidden="1" x14ac:dyDescent="0.25">
      <c r="A41" s="59">
        <f>Базовая!A35</f>
        <v>5</v>
      </c>
      <c r="B41" s="60" t="str">
        <f>Базовая!B35</f>
        <v>C1139</v>
      </c>
      <c r="C41" s="60" t="str">
        <f>Базовая!C35</f>
        <v>NOKIA</v>
      </c>
      <c r="D41" s="61">
        <f>Базовая!D35</f>
        <v>42391</v>
      </c>
      <c r="E41" s="76">
        <f ca="1">INDIRECT("'"&amp;C$2&amp;"'!E"&amp;ROW(E35))</f>
        <v>1910.8999999999999</v>
      </c>
      <c r="F41" s="76">
        <f ca="1">INDIRECT("'"&amp;C$4&amp;"'!E"&amp;ROW(E35))</f>
        <v>2068.5</v>
      </c>
      <c r="G41" s="75">
        <f t="shared" ca="1" si="0"/>
        <v>8.2474226804123793E-2</v>
      </c>
      <c r="H41" s="65">
        <f>SUBTOTAL(2,A41)</f>
        <v>0</v>
      </c>
    </row>
    <row r="42" spans="1:12" hidden="1" x14ac:dyDescent="0.25">
      <c r="A42" s="59">
        <f>Базовая!A36</f>
        <v>5</v>
      </c>
      <c r="B42" s="60" t="str">
        <f>Базовая!B36</f>
        <v>C1139</v>
      </c>
      <c r="C42" s="60" t="str">
        <f>Базовая!C36</f>
        <v>NOKIA</v>
      </c>
      <c r="D42" s="61">
        <f>Базовая!D36</f>
        <v>42392</v>
      </c>
      <c r="E42" s="76">
        <f ca="1">INDIRECT("'"&amp;C$2&amp;"'!E"&amp;ROW(E36))</f>
        <v>1906.05</v>
      </c>
      <c r="F42" s="76">
        <f ca="1">INDIRECT("'"&amp;C$4&amp;"'!E"&amp;ROW(E36))</f>
        <v>2063.25</v>
      </c>
      <c r="G42" s="75">
        <f t="shared" ca="1" si="0"/>
        <v>8.2474226804123738E-2</v>
      </c>
      <c r="H42" s="65">
        <f>SUBTOTAL(2,A42)</f>
        <v>0</v>
      </c>
    </row>
    <row r="43" spans="1:12" hidden="1" x14ac:dyDescent="0.25">
      <c r="A43" s="59">
        <f>Базовая!A37</f>
        <v>5</v>
      </c>
      <c r="B43" s="60" t="str">
        <f>Базовая!B37</f>
        <v>C1139</v>
      </c>
      <c r="C43" s="60" t="str">
        <f>Базовая!C37</f>
        <v>NOKIA</v>
      </c>
      <c r="D43" s="61">
        <f>Базовая!D37</f>
        <v>42393</v>
      </c>
      <c r="E43" s="76">
        <f ca="1">INDIRECT("'"&amp;C$2&amp;"'!E"&amp;ROW(E37))</f>
        <v>1930.3</v>
      </c>
      <c r="F43" s="76">
        <f ca="1">INDIRECT("'"&amp;C$4&amp;"'!E"&amp;ROW(E37))</f>
        <v>2089.5</v>
      </c>
      <c r="G43" s="75">
        <f t="shared" ca="1" si="0"/>
        <v>8.2474226804123738E-2</v>
      </c>
      <c r="H43" s="65">
        <f>SUBTOTAL(2,A43)</f>
        <v>0</v>
      </c>
    </row>
    <row r="44" spans="1:12" hidden="1" x14ac:dyDescent="0.25">
      <c r="A44" s="72">
        <f>Базовая!A38</f>
        <v>0</v>
      </c>
      <c r="B44" s="73">
        <f>Базовая!B38</f>
        <v>0</v>
      </c>
      <c r="C44" s="73">
        <f>Базовая!C38</f>
        <v>0</v>
      </c>
      <c r="D44" s="74">
        <f>Базовая!D38</f>
        <v>0</v>
      </c>
      <c r="E44" s="76">
        <f ca="1">INDIRECT("'"&amp;C$2&amp;"'!E"&amp;ROW(E38))</f>
        <v>0</v>
      </c>
      <c r="F44" s="76">
        <f ca="1">INDIRECT("'"&amp;C$4&amp;"'!E"&amp;ROW(E38))</f>
        <v>0</v>
      </c>
      <c r="G44" s="75" t="e">
        <f t="shared" ca="1" si="0"/>
        <v>#DIV/0!</v>
      </c>
      <c r="H44" s="65">
        <f>SUBTOTAL(2,A44)</f>
        <v>0</v>
      </c>
    </row>
    <row r="45" spans="1:12" hidden="1" x14ac:dyDescent="0.25">
      <c r="A45" s="72">
        <f>Базовая!A39</f>
        <v>0</v>
      </c>
      <c r="B45" s="73">
        <f>Базовая!B39</f>
        <v>0</v>
      </c>
      <c r="C45" s="73">
        <f>Базовая!C39</f>
        <v>0</v>
      </c>
      <c r="D45" s="74">
        <f>Базовая!D39</f>
        <v>0</v>
      </c>
      <c r="E45" s="76">
        <f ca="1">INDIRECT("'"&amp;C$2&amp;"'!E"&amp;ROW(E39))</f>
        <v>0</v>
      </c>
      <c r="F45" s="76">
        <f ca="1">INDIRECT("'"&amp;C$4&amp;"'!E"&amp;ROW(E39))</f>
        <v>0</v>
      </c>
      <c r="G45" s="75" t="e">
        <f t="shared" ca="1" si="0"/>
        <v>#DIV/0!</v>
      </c>
      <c r="H45" s="65">
        <f>SUBTOTAL(2,A45)</f>
        <v>0</v>
      </c>
    </row>
    <row r="46" spans="1:12" hidden="1" x14ac:dyDescent="0.25">
      <c r="A46" s="72">
        <f>Базовая!A40</f>
        <v>0</v>
      </c>
      <c r="B46" s="73">
        <f>Базовая!B40</f>
        <v>0</v>
      </c>
      <c r="C46" s="73">
        <f>Базовая!C40</f>
        <v>0</v>
      </c>
      <c r="D46" s="74">
        <f>Базовая!D40</f>
        <v>0</v>
      </c>
      <c r="E46" s="76">
        <f ca="1">INDIRECT("'"&amp;C$2&amp;"'!E"&amp;ROW(E40))</f>
        <v>0</v>
      </c>
      <c r="F46" s="76">
        <f ca="1">INDIRECT("'"&amp;C$4&amp;"'!E"&amp;ROW(E40))</f>
        <v>0</v>
      </c>
      <c r="G46" s="75" t="e">
        <f t="shared" ca="1" si="0"/>
        <v>#DIV/0!</v>
      </c>
      <c r="H46" s="65">
        <f>SUBTOTAL(2,A46)</f>
        <v>0</v>
      </c>
    </row>
    <row r="47" spans="1:12" hidden="1" x14ac:dyDescent="0.25">
      <c r="A47" s="72">
        <f>Базовая!A41</f>
        <v>0</v>
      </c>
      <c r="B47" s="73">
        <f>Базовая!B41</f>
        <v>0</v>
      </c>
      <c r="C47" s="73">
        <f>Базовая!C41</f>
        <v>0</v>
      </c>
      <c r="D47" s="74">
        <f>Базовая!D41</f>
        <v>0</v>
      </c>
      <c r="E47" s="76">
        <f ca="1">INDIRECT("'"&amp;C$2&amp;"'!E"&amp;ROW(E41))</f>
        <v>0</v>
      </c>
      <c r="F47" s="76">
        <f ca="1">INDIRECT("'"&amp;C$4&amp;"'!E"&amp;ROW(E41))</f>
        <v>0</v>
      </c>
      <c r="G47" s="75" t="e">
        <f t="shared" ca="1" si="0"/>
        <v>#DIV/0!</v>
      </c>
      <c r="H47" s="65">
        <f>SUBTOTAL(2,A47)</f>
        <v>0</v>
      </c>
    </row>
    <row r="48" spans="1:12" hidden="1" x14ac:dyDescent="0.25">
      <c r="A48" s="72">
        <f>Базовая!A42</f>
        <v>0</v>
      </c>
      <c r="B48" s="73">
        <f>Базовая!B42</f>
        <v>0</v>
      </c>
      <c r="C48" s="73">
        <f>Базовая!C42</f>
        <v>0</v>
      </c>
      <c r="D48" s="74">
        <f>Базовая!D42</f>
        <v>0</v>
      </c>
      <c r="E48" s="76">
        <f ca="1">INDIRECT("'"&amp;C$2&amp;"'!E"&amp;ROW(E42))</f>
        <v>0</v>
      </c>
      <c r="F48" s="76">
        <f ca="1">INDIRECT("'"&amp;C$4&amp;"'!E"&amp;ROW(E42))</f>
        <v>0</v>
      </c>
      <c r="G48" s="75" t="e">
        <f t="shared" ca="1" si="0"/>
        <v>#DIV/0!</v>
      </c>
      <c r="H48" s="65">
        <f>SUBTOTAL(2,A48)</f>
        <v>0</v>
      </c>
      <c r="L48"/>
    </row>
    <row r="49" spans="1:18" hidden="1" x14ac:dyDescent="0.25">
      <c r="A49" s="72">
        <f>Базовая!A43</f>
        <v>0</v>
      </c>
      <c r="B49" s="73">
        <f>Базовая!B43</f>
        <v>0</v>
      </c>
      <c r="C49" s="73">
        <f>Базовая!C43</f>
        <v>0</v>
      </c>
      <c r="D49" s="74">
        <f>Базовая!D43</f>
        <v>0</v>
      </c>
      <c r="E49" s="76">
        <f ca="1">INDIRECT("'"&amp;C$2&amp;"'!E"&amp;ROW(E43))</f>
        <v>0</v>
      </c>
      <c r="F49" s="76">
        <f ca="1">INDIRECT("'"&amp;C$4&amp;"'!E"&amp;ROW(E43))</f>
        <v>0</v>
      </c>
      <c r="G49" s="75" t="e">
        <f t="shared" ca="1" si="0"/>
        <v>#DIV/0!</v>
      </c>
      <c r="H49" s="65">
        <f>SUBTOTAL(2,A49)</f>
        <v>0</v>
      </c>
      <c r="L49"/>
    </row>
    <row r="50" spans="1:18" hidden="1" x14ac:dyDescent="0.25">
      <c r="A50" s="72">
        <f>Базовая!A44</f>
        <v>0</v>
      </c>
      <c r="B50" s="73">
        <f>Базовая!B44</f>
        <v>0</v>
      </c>
      <c r="C50" s="73">
        <f>Базовая!C44</f>
        <v>0</v>
      </c>
      <c r="D50" s="74">
        <f>Базовая!D44</f>
        <v>0</v>
      </c>
      <c r="E50" s="76">
        <f ca="1">INDIRECT("'"&amp;C$2&amp;"'!E"&amp;ROW(E44))</f>
        <v>0</v>
      </c>
      <c r="F50" s="76">
        <f ca="1">INDIRECT("'"&amp;C$4&amp;"'!E"&amp;ROW(E44))</f>
        <v>0</v>
      </c>
      <c r="G50" s="75" t="e">
        <f t="shared" ca="1" si="0"/>
        <v>#DIV/0!</v>
      </c>
      <c r="H50" s="65">
        <f>SUBTOTAL(2,A50)</f>
        <v>0</v>
      </c>
      <c r="L50"/>
    </row>
    <row r="51" spans="1:18" ht="21" hidden="1" x14ac:dyDescent="0.35">
      <c r="A51" s="72">
        <f>Базовая!A45</f>
        <v>0</v>
      </c>
      <c r="B51" s="73">
        <f>Базовая!B45</f>
        <v>0</v>
      </c>
      <c r="C51" s="73">
        <f>Базовая!C45</f>
        <v>0</v>
      </c>
      <c r="D51" s="74">
        <f>Базовая!D45</f>
        <v>0</v>
      </c>
      <c r="E51" s="76">
        <f ca="1">INDIRECT("'"&amp;C$2&amp;"'!E"&amp;ROW(E45))</f>
        <v>0</v>
      </c>
      <c r="F51" s="76">
        <f ca="1">INDIRECT("'"&amp;C$4&amp;"'!E"&amp;ROW(E45))</f>
        <v>0</v>
      </c>
      <c r="G51" s="75" t="e">
        <f t="shared" ca="1" si="0"/>
        <v>#DIV/0!</v>
      </c>
      <c r="H51" s="65">
        <f>SUBTOTAL(2,A51)</f>
        <v>0</v>
      </c>
      <c r="K51" s="70" t="s">
        <v>20</v>
      </c>
      <c r="L51" s="71"/>
      <c r="M51" s="71"/>
      <c r="N51" s="71"/>
      <c r="O51" s="71"/>
      <c r="P51" s="71"/>
      <c r="Q51" s="71"/>
      <c r="R51" s="37"/>
    </row>
    <row r="52" spans="1:18" hidden="1" x14ac:dyDescent="0.25">
      <c r="A52" s="72">
        <f>Базовая!A46</f>
        <v>0</v>
      </c>
      <c r="B52" s="73">
        <f>Базовая!B46</f>
        <v>0</v>
      </c>
      <c r="C52" s="73">
        <f>Базовая!C46</f>
        <v>0</v>
      </c>
      <c r="D52" s="74">
        <f>Базовая!D46</f>
        <v>0</v>
      </c>
      <c r="E52" s="76">
        <f ca="1">INDIRECT("'"&amp;C$2&amp;"'!E"&amp;ROW(E46))</f>
        <v>0</v>
      </c>
      <c r="F52" s="76">
        <f ca="1">INDIRECT("'"&amp;C$4&amp;"'!E"&amp;ROW(E46))</f>
        <v>0</v>
      </c>
      <c r="G52" s="75" t="e">
        <f t="shared" ca="1" si="0"/>
        <v>#DIV/0!</v>
      </c>
      <c r="H52" s="65">
        <f>SUBTOTAL(2,A52)</f>
        <v>0</v>
      </c>
      <c r="K52" s="42"/>
      <c r="L52" s="43"/>
      <c r="M52" s="43"/>
      <c r="N52" s="43"/>
      <c r="O52" s="43"/>
      <c r="P52" s="43"/>
      <c r="Q52" s="43"/>
      <c r="R52" s="38"/>
    </row>
    <row r="53" spans="1:18" ht="30" hidden="1" x14ac:dyDescent="0.25">
      <c r="A53" s="72">
        <f>Базовая!A47</f>
        <v>0</v>
      </c>
      <c r="B53" s="73">
        <f>Базовая!B47</f>
        <v>0</v>
      </c>
      <c r="C53" s="73">
        <f>Базовая!C47</f>
        <v>0</v>
      </c>
      <c r="D53" s="74">
        <f>Базовая!D47</f>
        <v>0</v>
      </c>
      <c r="E53" s="76">
        <f ca="1">INDIRECT("'"&amp;C$2&amp;"'!E"&amp;ROW(E47))</f>
        <v>0</v>
      </c>
      <c r="F53" s="76">
        <f ca="1">INDIRECT("'"&amp;C$4&amp;"'!E"&amp;ROW(E47))</f>
        <v>0</v>
      </c>
      <c r="G53" s="75" t="e">
        <f t="shared" ca="1" si="0"/>
        <v>#DIV/0!</v>
      </c>
      <c r="H53" s="65">
        <f>SUBTOTAL(2,A53)</f>
        <v>0</v>
      </c>
      <c r="K53" s="36" t="s">
        <v>0</v>
      </c>
      <c r="L53" s="31" t="s">
        <v>1</v>
      </c>
      <c r="M53" s="31" t="s">
        <v>2</v>
      </c>
      <c r="N53" s="31" t="s">
        <v>19</v>
      </c>
      <c r="O53" s="31" t="s">
        <v>13</v>
      </c>
      <c r="P53" s="31" t="s">
        <v>14</v>
      </c>
      <c r="Q53" s="31" t="s">
        <v>21</v>
      </c>
      <c r="R53" s="38"/>
    </row>
    <row r="54" spans="1:18" hidden="1" x14ac:dyDescent="0.25">
      <c r="A54" s="72">
        <f>Базовая!A48</f>
        <v>0</v>
      </c>
      <c r="B54" s="73">
        <f>Базовая!B48</f>
        <v>0</v>
      </c>
      <c r="C54" s="73">
        <f>Базовая!C48</f>
        <v>0</v>
      </c>
      <c r="D54" s="74">
        <f>Базовая!D48</f>
        <v>0</v>
      </c>
      <c r="E54" s="76">
        <f ca="1">INDIRECT("'"&amp;C$2&amp;"'!E"&amp;ROW(E48))</f>
        <v>0</v>
      </c>
      <c r="F54" s="76">
        <f ca="1">INDIRECT("'"&amp;C$4&amp;"'!E"&amp;ROW(E48))</f>
        <v>0</v>
      </c>
      <c r="G54" s="75" t="e">
        <f t="shared" ca="1" si="0"/>
        <v>#DIV/0!</v>
      </c>
      <c r="H54" s="65">
        <f>SUBTOTAL(2,A54)</f>
        <v>0</v>
      </c>
      <c r="K54" s="44">
        <v>1</v>
      </c>
      <c r="L54" s="27" t="s">
        <v>4</v>
      </c>
      <c r="M54" s="27" t="s">
        <v>5</v>
      </c>
      <c r="N54" s="33">
        <v>42387</v>
      </c>
      <c r="O54" s="28">
        <v>1165.94</v>
      </c>
      <c r="P54" s="28">
        <v>1262.1000000000001</v>
      </c>
      <c r="Q54" s="29">
        <f t="shared" ref="Q54:Q67" si="1">(P54-O54)/O54</f>
        <v>8.2474226804123779E-2</v>
      </c>
      <c r="R54" s="38"/>
    </row>
    <row r="55" spans="1:18" hidden="1" x14ac:dyDescent="0.25">
      <c r="A55" s="72">
        <f>Базовая!A49</f>
        <v>0</v>
      </c>
      <c r="B55" s="73">
        <f>Базовая!B49</f>
        <v>0</v>
      </c>
      <c r="C55" s="73">
        <f>Базовая!C49</f>
        <v>0</v>
      </c>
      <c r="D55" s="74">
        <f>Базовая!D49</f>
        <v>0</v>
      </c>
      <c r="E55" s="76">
        <f ca="1">INDIRECT("'"&amp;C$2&amp;"'!E"&amp;ROW(E49))</f>
        <v>0</v>
      </c>
      <c r="F55" s="76">
        <f ca="1">INDIRECT("'"&amp;C$4&amp;"'!E"&amp;ROW(E49))</f>
        <v>0</v>
      </c>
      <c r="G55" s="75" t="e">
        <f t="shared" ca="1" si="0"/>
        <v>#DIV/0!</v>
      </c>
      <c r="H55" s="65">
        <f>SUBTOTAL(2,A55)</f>
        <v>0</v>
      </c>
      <c r="K55" s="44">
        <v>1</v>
      </c>
      <c r="L55" s="27" t="s">
        <v>4</v>
      </c>
      <c r="M55" s="27" t="s">
        <v>5</v>
      </c>
      <c r="N55" s="33">
        <v>42388</v>
      </c>
      <c r="O55" s="28">
        <v>1382</v>
      </c>
      <c r="P55" s="28">
        <v>1388.1000000000001</v>
      </c>
      <c r="Q55" s="29">
        <f t="shared" si="1"/>
        <v>4.4138929088278845E-3</v>
      </c>
      <c r="R55" s="38"/>
    </row>
    <row r="56" spans="1:18" hidden="1" x14ac:dyDescent="0.25">
      <c r="A56" s="72">
        <f>Базовая!A50</f>
        <v>0</v>
      </c>
      <c r="B56" s="73">
        <f>Базовая!B50</f>
        <v>0</v>
      </c>
      <c r="C56" s="73">
        <f>Базовая!C50</f>
        <v>0</v>
      </c>
      <c r="D56" s="74">
        <f>Базовая!D50</f>
        <v>0</v>
      </c>
      <c r="E56" s="76">
        <f ca="1">INDIRECT("'"&amp;C$2&amp;"'!E"&amp;ROW(E50))</f>
        <v>0</v>
      </c>
      <c r="F56" s="76">
        <f ca="1">INDIRECT("'"&amp;C$4&amp;"'!E"&amp;ROW(E50))</f>
        <v>0</v>
      </c>
      <c r="G56" s="75" t="e">
        <f t="shared" ca="1" si="0"/>
        <v>#DIV/0!</v>
      </c>
      <c r="H56" s="65">
        <f>SUBTOTAL(2,A56)</f>
        <v>0</v>
      </c>
      <c r="K56" s="44">
        <v>1</v>
      </c>
      <c r="L56" s="27" t="s">
        <v>4</v>
      </c>
      <c r="M56" s="27" t="s">
        <v>5</v>
      </c>
      <c r="N56" s="33">
        <v>42389</v>
      </c>
      <c r="O56" s="28">
        <v>1200</v>
      </c>
      <c r="P56" s="28">
        <v>1180</v>
      </c>
      <c r="Q56" s="29">
        <f t="shared" si="1"/>
        <v>-1.6666666666666666E-2</v>
      </c>
      <c r="R56" s="38"/>
    </row>
    <row r="57" spans="1:18" hidden="1" x14ac:dyDescent="0.25">
      <c r="A57" s="72">
        <f>Базовая!A51</f>
        <v>0</v>
      </c>
      <c r="B57" s="73">
        <f>Базовая!B51</f>
        <v>0</v>
      </c>
      <c r="C57" s="73">
        <f>Базовая!C51</f>
        <v>0</v>
      </c>
      <c r="D57" s="74">
        <f>Базовая!D51</f>
        <v>0</v>
      </c>
      <c r="E57" s="76">
        <f ca="1">INDIRECT("'"&amp;C$2&amp;"'!E"&amp;ROW(E51))</f>
        <v>0</v>
      </c>
      <c r="F57" s="76">
        <f ca="1">INDIRECT("'"&amp;C$4&amp;"'!E"&amp;ROW(E51))</f>
        <v>0</v>
      </c>
      <c r="G57" s="75" t="e">
        <f t="shared" ca="1" si="0"/>
        <v>#DIV/0!</v>
      </c>
      <c r="H57" s="65">
        <f>SUBTOTAL(2,A57)</f>
        <v>0</v>
      </c>
      <c r="K57" s="44">
        <v>1</v>
      </c>
      <c r="L57" s="27" t="s">
        <v>4</v>
      </c>
      <c r="M57" s="27" t="s">
        <v>5</v>
      </c>
      <c r="N57" s="33">
        <v>42390</v>
      </c>
      <c r="O57" s="28">
        <v>1164</v>
      </c>
      <c r="P57" s="28">
        <v>1360</v>
      </c>
      <c r="Q57" s="29">
        <f t="shared" si="1"/>
        <v>0.16838487972508592</v>
      </c>
      <c r="R57" s="38"/>
    </row>
    <row r="58" spans="1:18" hidden="1" x14ac:dyDescent="0.25">
      <c r="A58" s="72">
        <f>Базовая!A52</f>
        <v>0</v>
      </c>
      <c r="B58" s="73">
        <f>Базовая!B52</f>
        <v>0</v>
      </c>
      <c r="C58" s="73">
        <f>Базовая!C52</f>
        <v>0</v>
      </c>
      <c r="D58" s="74">
        <f>Базовая!D52</f>
        <v>0</v>
      </c>
      <c r="E58" s="76">
        <f ca="1">INDIRECT("'"&amp;C$2&amp;"'!E"&amp;ROW(E52))</f>
        <v>0</v>
      </c>
      <c r="F58" s="76">
        <f ca="1">INDIRECT("'"&amp;C$4&amp;"'!E"&amp;ROW(E52))</f>
        <v>0</v>
      </c>
      <c r="G58" s="75" t="e">
        <f t="shared" ca="1" si="0"/>
        <v>#DIV/0!</v>
      </c>
      <c r="H58" s="65">
        <f>SUBTOTAL(2,A58)</f>
        <v>0</v>
      </c>
      <c r="K58" s="44">
        <v>1</v>
      </c>
      <c r="L58" s="27" t="s">
        <v>4</v>
      </c>
      <c r="M58" s="27" t="s">
        <v>5</v>
      </c>
      <c r="N58" s="33">
        <v>42391</v>
      </c>
      <c r="O58" s="28">
        <v>1207.6499999999999</v>
      </c>
      <c r="P58" s="28">
        <v>1350</v>
      </c>
      <c r="Q58" s="29">
        <f t="shared" si="1"/>
        <v>0.11787355607999019</v>
      </c>
      <c r="R58" s="38"/>
    </row>
    <row r="59" spans="1:18" hidden="1" x14ac:dyDescent="0.25">
      <c r="A59" s="72">
        <f>Базовая!A53</f>
        <v>0</v>
      </c>
      <c r="B59" s="73">
        <f>Базовая!B53</f>
        <v>0</v>
      </c>
      <c r="C59" s="73">
        <f>Базовая!C53</f>
        <v>0</v>
      </c>
      <c r="D59" s="74">
        <f>Базовая!D53</f>
        <v>0</v>
      </c>
      <c r="E59" s="76">
        <f ca="1">INDIRECT("'"&amp;C$2&amp;"'!E"&amp;ROW(E53))</f>
        <v>0</v>
      </c>
      <c r="F59" s="76">
        <f ca="1">INDIRECT("'"&amp;C$4&amp;"'!E"&amp;ROW(E53))</f>
        <v>0</v>
      </c>
      <c r="G59" s="75" t="e">
        <f t="shared" ca="1" si="0"/>
        <v>#DIV/0!</v>
      </c>
      <c r="H59" s="65">
        <f>SUBTOTAL(2,A59)</f>
        <v>0</v>
      </c>
      <c r="K59" s="44">
        <v>1</v>
      </c>
      <c r="L59" s="27" t="s">
        <v>4</v>
      </c>
      <c r="M59" s="27" t="s">
        <v>5</v>
      </c>
      <c r="N59" s="33">
        <v>42392</v>
      </c>
      <c r="O59" s="28">
        <v>1412.32</v>
      </c>
      <c r="P59" s="28">
        <v>1550</v>
      </c>
      <c r="Q59" s="29">
        <f t="shared" si="1"/>
        <v>9.7484989237566613E-2</v>
      </c>
      <c r="R59" s="38"/>
    </row>
    <row r="60" spans="1:18" hidden="1" x14ac:dyDescent="0.25">
      <c r="A60" s="72">
        <f>Базовая!A54</f>
        <v>0</v>
      </c>
      <c r="B60" s="73">
        <f>Базовая!B54</f>
        <v>0</v>
      </c>
      <c r="C60" s="73">
        <f>Базовая!C54</f>
        <v>0</v>
      </c>
      <c r="D60" s="74">
        <f>Базовая!D54</f>
        <v>0</v>
      </c>
      <c r="E60" s="76">
        <f ca="1">INDIRECT("'"&amp;C$2&amp;"'!E"&amp;ROW(E54))</f>
        <v>0</v>
      </c>
      <c r="F60" s="76">
        <f ca="1">INDIRECT("'"&amp;C$4&amp;"'!E"&amp;ROW(E54))</f>
        <v>0</v>
      </c>
      <c r="G60" s="75" t="e">
        <f t="shared" ca="1" si="0"/>
        <v>#DIV/0!</v>
      </c>
      <c r="H60" s="65">
        <f>SUBTOTAL(2,A60)</f>
        <v>0</v>
      </c>
      <c r="K60" s="44">
        <v>1</v>
      </c>
      <c r="L60" s="27" t="s">
        <v>4</v>
      </c>
      <c r="M60" s="27" t="s">
        <v>5</v>
      </c>
      <c r="N60" s="33">
        <v>42393</v>
      </c>
      <c r="O60" s="28">
        <v>1600.5</v>
      </c>
      <c r="P60" s="28">
        <v>1720</v>
      </c>
      <c r="Q60" s="29">
        <f t="shared" si="1"/>
        <v>7.4664167447672597E-2</v>
      </c>
      <c r="R60" s="38"/>
    </row>
    <row r="61" spans="1:18" hidden="1" x14ac:dyDescent="0.25">
      <c r="A61" s="72">
        <f>Базовая!A55</f>
        <v>0</v>
      </c>
      <c r="B61" s="73">
        <f>Базовая!B55</f>
        <v>0</v>
      </c>
      <c r="C61" s="73">
        <f>Базовая!C55</f>
        <v>0</v>
      </c>
      <c r="D61" s="74">
        <f>Базовая!D55</f>
        <v>0</v>
      </c>
      <c r="E61" s="76">
        <f ca="1">INDIRECT("'"&amp;C$2&amp;"'!E"&amp;ROW(E55))</f>
        <v>0</v>
      </c>
      <c r="F61" s="76">
        <f ca="1">INDIRECT("'"&amp;C$4&amp;"'!E"&amp;ROW(E55))</f>
        <v>0</v>
      </c>
      <c r="G61" s="75" t="e">
        <f t="shared" ca="1" si="0"/>
        <v>#DIV/0!</v>
      </c>
      <c r="H61" s="65">
        <f>SUBTOTAL(2,A61)</f>
        <v>0</v>
      </c>
      <c r="K61" s="44">
        <v>2</v>
      </c>
      <c r="L61" s="27" t="s">
        <v>8</v>
      </c>
      <c r="M61" s="27" t="s">
        <v>5</v>
      </c>
      <c r="N61" s="33">
        <v>42387</v>
      </c>
      <c r="O61" s="28">
        <v>1474.3999999999999</v>
      </c>
      <c r="P61" s="28">
        <v>1700</v>
      </c>
      <c r="Q61" s="29">
        <f t="shared" si="1"/>
        <v>0.1530113944655454</v>
      </c>
      <c r="R61" s="38"/>
    </row>
    <row r="62" spans="1:18" hidden="1" x14ac:dyDescent="0.25">
      <c r="A62" s="72">
        <f>Базовая!A56</f>
        <v>0</v>
      </c>
      <c r="B62" s="73">
        <f>Базовая!B56</f>
        <v>0</v>
      </c>
      <c r="C62" s="73">
        <f>Базовая!C56</f>
        <v>0</v>
      </c>
      <c r="D62" s="74">
        <f>Базовая!D56</f>
        <v>0</v>
      </c>
      <c r="E62" s="76">
        <f ca="1">INDIRECT("'"&amp;C$2&amp;"'!E"&amp;ROW(E56))</f>
        <v>0</v>
      </c>
      <c r="F62" s="76">
        <f ca="1">INDIRECT("'"&amp;C$4&amp;"'!E"&amp;ROW(E56))</f>
        <v>0</v>
      </c>
      <c r="G62" s="75" t="e">
        <f t="shared" ca="1" si="0"/>
        <v>#DIV/0!</v>
      </c>
      <c r="H62" s="65">
        <f>SUBTOTAL(2,A62)</f>
        <v>0</v>
      </c>
      <c r="K62" s="44">
        <v>2</v>
      </c>
      <c r="L62" s="27" t="s">
        <v>8</v>
      </c>
      <c r="M62" s="27" t="s">
        <v>5</v>
      </c>
      <c r="N62" s="33">
        <v>42388</v>
      </c>
      <c r="O62" s="28">
        <v>1406.5</v>
      </c>
      <c r="P62" s="28">
        <v>1650</v>
      </c>
      <c r="Q62" s="29">
        <f t="shared" si="1"/>
        <v>0.17312477781727692</v>
      </c>
      <c r="R62" s="38"/>
    </row>
    <row r="63" spans="1:18" hidden="1" x14ac:dyDescent="0.25">
      <c r="A63" s="72">
        <f>Базовая!A57</f>
        <v>0</v>
      </c>
      <c r="B63" s="73">
        <f>Базовая!B57</f>
        <v>0</v>
      </c>
      <c r="C63" s="73">
        <f>Базовая!C57</f>
        <v>0</v>
      </c>
      <c r="D63" s="74">
        <f>Базовая!D57</f>
        <v>0</v>
      </c>
      <c r="E63" s="76">
        <f ca="1">INDIRECT("'"&amp;C$2&amp;"'!E"&amp;ROW(E57))</f>
        <v>0</v>
      </c>
      <c r="F63" s="76">
        <f ca="1">INDIRECT("'"&amp;C$4&amp;"'!E"&amp;ROW(E57))</f>
        <v>0</v>
      </c>
      <c r="G63" s="75" t="e">
        <f t="shared" ca="1" si="0"/>
        <v>#DIV/0!</v>
      </c>
      <c r="H63" s="65">
        <f>SUBTOTAL(2,A63)</f>
        <v>0</v>
      </c>
      <c r="K63" s="44">
        <v>2</v>
      </c>
      <c r="L63" s="27" t="s">
        <v>8</v>
      </c>
      <c r="M63" s="27" t="s">
        <v>5</v>
      </c>
      <c r="N63" s="33">
        <v>42389</v>
      </c>
      <c r="O63" s="28">
        <v>1455</v>
      </c>
      <c r="P63" s="28">
        <v>1200</v>
      </c>
      <c r="Q63" s="29">
        <f t="shared" si="1"/>
        <v>-0.17525773195876287</v>
      </c>
      <c r="R63" s="38"/>
    </row>
    <row r="64" spans="1:18" hidden="1" x14ac:dyDescent="0.25">
      <c r="A64" s="72">
        <f>Базовая!A58</f>
        <v>0</v>
      </c>
      <c r="B64" s="73">
        <f>Базовая!B58</f>
        <v>0</v>
      </c>
      <c r="C64" s="73">
        <f>Базовая!C58</f>
        <v>0</v>
      </c>
      <c r="D64" s="74">
        <f>Базовая!D58</f>
        <v>0</v>
      </c>
      <c r="E64" s="76">
        <f ca="1">INDIRECT("'"&amp;C$2&amp;"'!E"&amp;ROW(E58))</f>
        <v>0</v>
      </c>
      <c r="F64" s="76">
        <f ca="1">INDIRECT("'"&amp;C$4&amp;"'!E"&amp;ROW(E58))</f>
        <v>0</v>
      </c>
      <c r="G64" s="75" t="e">
        <f t="shared" ca="1" si="0"/>
        <v>#DIV/0!</v>
      </c>
      <c r="H64" s="65">
        <f>SUBTOTAL(2,A64)</f>
        <v>0</v>
      </c>
      <c r="K64" s="44">
        <v>2</v>
      </c>
      <c r="L64" s="27" t="s">
        <v>8</v>
      </c>
      <c r="M64" s="27" t="s">
        <v>5</v>
      </c>
      <c r="N64" s="33">
        <v>42390</v>
      </c>
      <c r="O64" s="28">
        <v>1580</v>
      </c>
      <c r="P64" s="28">
        <v>1690.5</v>
      </c>
      <c r="Q64" s="29">
        <f t="shared" si="1"/>
        <v>6.9936708860759492E-2</v>
      </c>
      <c r="R64" s="38"/>
    </row>
    <row r="65" spans="1:18" hidden="1" x14ac:dyDescent="0.25">
      <c r="A65" s="72">
        <f>Базовая!A59</f>
        <v>0</v>
      </c>
      <c r="B65" s="73">
        <f>Базовая!B59</f>
        <v>0</v>
      </c>
      <c r="C65" s="73">
        <f>Базовая!C59</f>
        <v>0</v>
      </c>
      <c r="D65" s="74">
        <f>Базовая!D59</f>
        <v>0</v>
      </c>
      <c r="E65" s="76">
        <f ca="1">INDIRECT("'"&amp;C$2&amp;"'!E"&amp;ROW(E59))</f>
        <v>0</v>
      </c>
      <c r="F65" s="76">
        <f ca="1">INDIRECT("'"&amp;C$4&amp;"'!E"&amp;ROW(E59))</f>
        <v>0</v>
      </c>
      <c r="G65" s="75" t="e">
        <f t="shared" ca="1" si="0"/>
        <v>#DIV/0!</v>
      </c>
      <c r="H65" s="65">
        <f>SUBTOTAL(2,A65)</f>
        <v>0</v>
      </c>
      <c r="K65" s="44">
        <v>2</v>
      </c>
      <c r="L65" s="27" t="s">
        <v>8</v>
      </c>
      <c r="M65" s="27" t="s">
        <v>5</v>
      </c>
      <c r="N65" s="33">
        <v>42391</v>
      </c>
      <c r="O65" s="28">
        <v>1572</v>
      </c>
      <c r="P65" s="28">
        <v>1680</v>
      </c>
      <c r="Q65" s="29">
        <f t="shared" si="1"/>
        <v>6.8702290076335881E-2</v>
      </c>
      <c r="R65" s="38"/>
    </row>
    <row r="66" spans="1:18" hidden="1" x14ac:dyDescent="0.25">
      <c r="A66" s="72">
        <f>Базовая!A60</f>
        <v>0</v>
      </c>
      <c r="B66" s="73">
        <f>Базовая!B60</f>
        <v>0</v>
      </c>
      <c r="C66" s="73">
        <f>Базовая!C60</f>
        <v>0</v>
      </c>
      <c r="D66" s="74">
        <f>Базовая!D60</f>
        <v>0</v>
      </c>
      <c r="E66" s="76">
        <f ca="1">INDIRECT("'"&amp;C$2&amp;"'!E"&amp;ROW(E60))</f>
        <v>0</v>
      </c>
      <c r="F66" s="76">
        <f ca="1">INDIRECT("'"&amp;C$4&amp;"'!E"&amp;ROW(E60))</f>
        <v>0</v>
      </c>
      <c r="G66" s="75" t="e">
        <f t="shared" ca="1" si="0"/>
        <v>#DIV/0!</v>
      </c>
      <c r="H66" s="65">
        <f>SUBTOTAL(2,A66)</f>
        <v>0</v>
      </c>
      <c r="K66" s="44">
        <v>2</v>
      </c>
      <c r="L66" s="27" t="s">
        <v>8</v>
      </c>
      <c r="M66" s="27" t="s">
        <v>5</v>
      </c>
      <c r="N66" s="33">
        <v>42392</v>
      </c>
      <c r="O66" s="28">
        <v>1522</v>
      </c>
      <c r="P66" s="28">
        <v>1636.95</v>
      </c>
      <c r="Q66" s="29">
        <f t="shared" si="1"/>
        <v>7.5525624178712253E-2</v>
      </c>
      <c r="R66" s="38"/>
    </row>
    <row r="67" spans="1:18" hidden="1" x14ac:dyDescent="0.25">
      <c r="A67" s="72">
        <f>Базовая!A61</f>
        <v>0</v>
      </c>
      <c r="B67" s="73">
        <f>Базовая!B61</f>
        <v>0</v>
      </c>
      <c r="C67" s="73">
        <f>Базовая!C61</f>
        <v>0</v>
      </c>
      <c r="D67" s="74">
        <f>Базовая!D61</f>
        <v>0</v>
      </c>
      <c r="E67" s="76">
        <f ca="1">INDIRECT("'"&amp;C$2&amp;"'!E"&amp;ROW(E61))</f>
        <v>0</v>
      </c>
      <c r="F67" s="76">
        <f ca="1">INDIRECT("'"&amp;C$4&amp;"'!E"&amp;ROW(E61))</f>
        <v>0</v>
      </c>
      <c r="G67" s="75" t="e">
        <f t="shared" ca="1" si="0"/>
        <v>#DIV/0!</v>
      </c>
      <c r="H67" s="65">
        <f>SUBTOTAL(2,A67)</f>
        <v>0</v>
      </c>
      <c r="K67" s="45">
        <v>2</v>
      </c>
      <c r="L67" s="46" t="s">
        <v>8</v>
      </c>
      <c r="M67" s="46" t="s">
        <v>5</v>
      </c>
      <c r="N67" s="47">
        <v>42393</v>
      </c>
      <c r="O67" s="48">
        <v>1445.3</v>
      </c>
      <c r="P67" s="48">
        <v>1564.5</v>
      </c>
      <c r="Q67" s="49">
        <f t="shared" si="1"/>
        <v>8.2474226804123751E-2</v>
      </c>
      <c r="R67" s="38"/>
    </row>
    <row r="68" spans="1:18" hidden="1" x14ac:dyDescent="0.25">
      <c r="A68" s="72">
        <f>Базовая!A62</f>
        <v>0</v>
      </c>
      <c r="B68" s="73">
        <f>Базовая!B62</f>
        <v>0</v>
      </c>
      <c r="C68" s="73">
        <f>Базовая!C62</f>
        <v>0</v>
      </c>
      <c r="D68" s="74">
        <f>Базовая!D62</f>
        <v>0</v>
      </c>
      <c r="E68" s="76">
        <f ca="1">INDIRECT("'"&amp;C$2&amp;"'!E"&amp;ROW(E62))</f>
        <v>0</v>
      </c>
      <c r="F68" s="76">
        <f ca="1">INDIRECT("'"&amp;C$4&amp;"'!E"&amp;ROW(E62))</f>
        <v>0</v>
      </c>
      <c r="G68" s="75" t="e">
        <f t="shared" ca="1" si="0"/>
        <v>#DIV/0!</v>
      </c>
      <c r="H68" s="65">
        <f>SUBTOTAL(2,A68)</f>
        <v>0</v>
      </c>
      <c r="K68" s="42"/>
      <c r="L68" s="43"/>
      <c r="M68" s="43"/>
      <c r="N68" s="43"/>
      <c r="O68" s="43"/>
      <c r="P68" s="43"/>
      <c r="Q68" s="43"/>
      <c r="R68" s="38"/>
    </row>
    <row r="69" spans="1:18" ht="45" hidden="1" x14ac:dyDescent="0.25">
      <c r="A69" s="72">
        <f>Базовая!A63</f>
        <v>0</v>
      </c>
      <c r="B69" s="73">
        <f>Базовая!B63</f>
        <v>0</v>
      </c>
      <c r="C69" s="73">
        <f>Базовая!C63</f>
        <v>0</v>
      </c>
      <c r="D69" s="74">
        <f>Базовая!D63</f>
        <v>0</v>
      </c>
      <c r="E69" s="76">
        <f ca="1">INDIRECT("'"&amp;C$2&amp;"'!E"&amp;ROW(E63))</f>
        <v>0</v>
      </c>
      <c r="F69" s="76">
        <f ca="1">INDIRECT("'"&amp;C$4&amp;"'!E"&amp;ROW(E63))</f>
        <v>0</v>
      </c>
      <c r="G69" s="75" t="e">
        <f t="shared" ca="1" si="0"/>
        <v>#DIV/0!</v>
      </c>
      <c r="H69" s="65">
        <f>SUBTOTAL(2,A69)</f>
        <v>0</v>
      </c>
      <c r="K69" s="42"/>
      <c r="L69" s="43"/>
      <c r="M69" s="43"/>
      <c r="N69" s="30" t="s">
        <v>19</v>
      </c>
      <c r="O69" s="32" t="s">
        <v>22</v>
      </c>
      <c r="P69" s="43"/>
      <c r="Q69" s="43"/>
      <c r="R69" s="38"/>
    </row>
    <row r="70" spans="1:18" hidden="1" x14ac:dyDescent="0.25">
      <c r="A70" s="72">
        <f>Базовая!A64</f>
        <v>0</v>
      </c>
      <c r="B70" s="73">
        <f>Базовая!B64</f>
        <v>0</v>
      </c>
      <c r="C70" s="73">
        <f>Базовая!C64</f>
        <v>0</v>
      </c>
      <c r="D70" s="74">
        <f>Базовая!D64</f>
        <v>0</v>
      </c>
      <c r="E70" s="76">
        <f ca="1">INDIRECT("'"&amp;C$2&amp;"'!E"&amp;ROW(E64))</f>
        <v>0</v>
      </c>
      <c r="F70" s="76">
        <f ca="1">INDIRECT("'"&amp;C$4&amp;"'!E"&amp;ROW(E64))</f>
        <v>0</v>
      </c>
      <c r="G70" s="75" t="e">
        <f t="shared" ca="1" si="0"/>
        <v>#DIV/0!</v>
      </c>
      <c r="H70" s="65">
        <f>SUBTOTAL(2,A70)</f>
        <v>0</v>
      </c>
      <c r="K70" s="42"/>
      <c r="L70" s="43"/>
      <c r="M70" s="43"/>
      <c r="N70" s="50">
        <v>42387</v>
      </c>
      <c r="O70" s="34">
        <v>0.1178</v>
      </c>
      <c r="P70" s="43"/>
      <c r="Q70" s="43"/>
      <c r="R70" s="38"/>
    </row>
    <row r="71" spans="1:18" hidden="1" x14ac:dyDescent="0.25">
      <c r="A71" s="72">
        <f>Базовая!A65</f>
        <v>0</v>
      </c>
      <c r="B71" s="73">
        <f>Базовая!B65</f>
        <v>0</v>
      </c>
      <c r="C71" s="73">
        <f>Базовая!C65</f>
        <v>0</v>
      </c>
      <c r="D71" s="74">
        <f>Базовая!D65</f>
        <v>0</v>
      </c>
      <c r="E71" s="76">
        <f ca="1">INDIRECT("'"&amp;C$2&amp;"'!E"&amp;ROW(E65))</f>
        <v>0</v>
      </c>
      <c r="F71" s="76">
        <f ca="1">INDIRECT("'"&amp;C$4&amp;"'!E"&amp;ROW(E65))</f>
        <v>0</v>
      </c>
      <c r="G71" s="75" t="e">
        <f t="shared" ca="1" si="0"/>
        <v>#DIV/0!</v>
      </c>
      <c r="H71" s="65">
        <f>SUBTOTAL(2,A71)</f>
        <v>0</v>
      </c>
      <c r="K71" s="42"/>
      <c r="L71" s="43"/>
      <c r="M71" s="43"/>
      <c r="N71" s="50">
        <v>42388</v>
      </c>
      <c r="O71" s="34">
        <v>8.8800000000000004E-2</v>
      </c>
      <c r="P71" s="43"/>
      <c r="Q71" s="43"/>
      <c r="R71" s="38"/>
    </row>
    <row r="72" spans="1:18" hidden="1" x14ac:dyDescent="0.25">
      <c r="A72" s="72">
        <f>Базовая!A66</f>
        <v>0</v>
      </c>
      <c r="B72" s="73">
        <f>Базовая!B66</f>
        <v>0</v>
      </c>
      <c r="C72" s="73">
        <f>Базовая!C66</f>
        <v>0</v>
      </c>
      <c r="D72" s="74">
        <f>Базовая!D66</f>
        <v>0</v>
      </c>
      <c r="E72" s="76">
        <f ca="1">INDIRECT("'"&amp;C$2&amp;"'!E"&amp;ROW(E66))</f>
        <v>0</v>
      </c>
      <c r="F72" s="76">
        <f ca="1">INDIRECT("'"&amp;C$4&amp;"'!E"&amp;ROW(E66))</f>
        <v>0</v>
      </c>
      <c r="G72" s="75" t="e">
        <f t="shared" ca="1" si="0"/>
        <v>#DIV/0!</v>
      </c>
      <c r="H72" s="65">
        <f>SUBTOTAL(2,A72)</f>
        <v>0</v>
      </c>
      <c r="K72" s="42"/>
      <c r="L72" s="43"/>
      <c r="M72" s="43"/>
      <c r="N72" s="50">
        <v>42389</v>
      </c>
      <c r="O72" s="34">
        <v>-9.6000000000000002E-2</v>
      </c>
      <c r="P72" s="43"/>
      <c r="Q72" s="43"/>
      <c r="R72" s="38"/>
    </row>
    <row r="73" spans="1:18" hidden="1" x14ac:dyDescent="0.25">
      <c r="A73" s="72">
        <f>Базовая!A67</f>
        <v>0</v>
      </c>
      <c r="B73" s="73">
        <f>Базовая!B67</f>
        <v>0</v>
      </c>
      <c r="C73" s="73">
        <f>Базовая!C67</f>
        <v>0</v>
      </c>
      <c r="D73" s="74">
        <f>Базовая!D67</f>
        <v>0</v>
      </c>
      <c r="E73" s="76">
        <f ca="1">INDIRECT("'"&amp;C$2&amp;"'!E"&amp;ROW(E67))</f>
        <v>0</v>
      </c>
      <c r="F73" s="76">
        <f ca="1">INDIRECT("'"&amp;C$4&amp;"'!E"&amp;ROW(E67))</f>
        <v>0</v>
      </c>
      <c r="G73" s="75" t="e">
        <f t="shared" ca="1" si="0"/>
        <v>#DIV/0!</v>
      </c>
      <c r="H73" s="65">
        <f>SUBTOTAL(2,A73)</f>
        <v>0</v>
      </c>
      <c r="K73" s="42"/>
      <c r="L73" s="43"/>
      <c r="M73" s="43"/>
      <c r="N73" s="50">
        <v>42390</v>
      </c>
      <c r="O73" s="34">
        <v>0.1192</v>
      </c>
      <c r="P73" s="43"/>
      <c r="Q73" s="43"/>
      <c r="R73" s="38"/>
    </row>
    <row r="74" spans="1:18" hidden="1" x14ac:dyDescent="0.25">
      <c r="A74" s="72">
        <f>Базовая!A68</f>
        <v>0</v>
      </c>
      <c r="B74" s="73">
        <f>Базовая!B68</f>
        <v>0</v>
      </c>
      <c r="C74" s="73">
        <f>Базовая!C68</f>
        <v>0</v>
      </c>
      <c r="D74" s="74">
        <f>Базовая!D68</f>
        <v>0</v>
      </c>
      <c r="E74" s="76">
        <f ca="1">INDIRECT("'"&amp;C$2&amp;"'!E"&amp;ROW(E68))</f>
        <v>0</v>
      </c>
      <c r="F74" s="76">
        <f ca="1">INDIRECT("'"&amp;C$4&amp;"'!E"&amp;ROW(E68))</f>
        <v>0</v>
      </c>
      <c r="G74" s="75" t="e">
        <f t="shared" ref="G74:G137" ca="1" si="2">(F74-E74)/E74</f>
        <v>#DIV/0!</v>
      </c>
      <c r="H74" s="65">
        <f>SUBTOTAL(2,A74)</f>
        <v>0</v>
      </c>
      <c r="K74" s="42"/>
      <c r="L74" s="43"/>
      <c r="M74" s="43"/>
      <c r="N74" s="50">
        <v>42391</v>
      </c>
      <c r="O74" s="34">
        <v>9.3299999999999994E-2</v>
      </c>
      <c r="P74" s="43"/>
      <c r="Q74" s="43"/>
      <c r="R74" s="38"/>
    </row>
    <row r="75" spans="1:18" hidden="1" x14ac:dyDescent="0.25">
      <c r="A75" s="72">
        <f>Базовая!A69</f>
        <v>0</v>
      </c>
      <c r="B75" s="73">
        <f>Базовая!B69</f>
        <v>0</v>
      </c>
      <c r="C75" s="73">
        <f>Базовая!C69</f>
        <v>0</v>
      </c>
      <c r="D75" s="74">
        <f>Базовая!D69</f>
        <v>0</v>
      </c>
      <c r="E75" s="76">
        <f ca="1">INDIRECT("'"&amp;C$2&amp;"'!E"&amp;ROW(E69))</f>
        <v>0</v>
      </c>
      <c r="F75" s="76">
        <f ca="1">INDIRECT("'"&amp;C$4&amp;"'!E"&amp;ROW(E69))</f>
        <v>0</v>
      </c>
      <c r="G75" s="75" t="e">
        <f t="shared" ca="1" si="2"/>
        <v>#DIV/0!</v>
      </c>
      <c r="H75" s="65">
        <f>SUBTOTAL(2,A75)</f>
        <v>0</v>
      </c>
      <c r="K75" s="42"/>
      <c r="L75" s="43"/>
      <c r="M75" s="43"/>
      <c r="N75" s="50">
        <v>42392</v>
      </c>
      <c r="O75" s="34">
        <v>8.6499999999999994E-2</v>
      </c>
      <c r="P75" s="43"/>
      <c r="Q75" s="43"/>
      <c r="R75" s="38"/>
    </row>
    <row r="76" spans="1:18" hidden="1" x14ac:dyDescent="0.25">
      <c r="A76" s="72">
        <f>Базовая!A70</f>
        <v>0</v>
      </c>
      <c r="B76" s="73">
        <f>Базовая!B70</f>
        <v>0</v>
      </c>
      <c r="C76" s="73">
        <f>Базовая!C70</f>
        <v>0</v>
      </c>
      <c r="D76" s="74">
        <f>Базовая!D70</f>
        <v>0</v>
      </c>
      <c r="E76" s="76">
        <f ca="1">INDIRECT("'"&amp;C$2&amp;"'!E"&amp;ROW(E70))</f>
        <v>0</v>
      </c>
      <c r="F76" s="76">
        <f ca="1">INDIRECT("'"&amp;C$4&amp;"'!E"&amp;ROW(E70))</f>
        <v>0</v>
      </c>
      <c r="G76" s="75" t="e">
        <f t="shared" ca="1" si="2"/>
        <v>#DIV/0!</v>
      </c>
      <c r="H76" s="65">
        <f>SUBTOTAL(2,A76)</f>
        <v>0</v>
      </c>
      <c r="K76" s="42"/>
      <c r="L76" s="43"/>
      <c r="M76" s="43"/>
      <c r="N76" s="51">
        <v>42393</v>
      </c>
      <c r="O76" s="35">
        <v>7.8600000000000003E-2</v>
      </c>
      <c r="P76" s="43"/>
      <c r="Q76" s="43"/>
      <c r="R76" s="38"/>
    </row>
    <row r="77" spans="1:18" ht="15.75" hidden="1" thickBot="1" x14ac:dyDescent="0.3">
      <c r="A77" s="72">
        <f>Базовая!A71</f>
        <v>0</v>
      </c>
      <c r="B77" s="73">
        <f>Базовая!B71</f>
        <v>0</v>
      </c>
      <c r="C77" s="73">
        <f>Базовая!C71</f>
        <v>0</v>
      </c>
      <c r="D77" s="74">
        <f>Базовая!D71</f>
        <v>0</v>
      </c>
      <c r="E77" s="76">
        <f ca="1">INDIRECT("'"&amp;C$2&amp;"'!E"&amp;ROW(E71))</f>
        <v>0</v>
      </c>
      <c r="F77" s="76">
        <f ca="1">INDIRECT("'"&amp;C$4&amp;"'!E"&amp;ROW(E71))</f>
        <v>0</v>
      </c>
      <c r="G77" s="75" t="e">
        <f t="shared" ca="1" si="2"/>
        <v>#DIV/0!</v>
      </c>
      <c r="H77" s="65">
        <f>SUBTOTAL(2,A77)</f>
        <v>0</v>
      </c>
      <c r="K77" s="39"/>
      <c r="L77" s="40"/>
      <c r="M77" s="40"/>
      <c r="N77" s="40"/>
      <c r="O77" s="40"/>
      <c r="P77" s="40"/>
      <c r="Q77" s="40"/>
      <c r="R77" s="41"/>
    </row>
    <row r="78" spans="1:18" hidden="1" x14ac:dyDescent="0.25">
      <c r="A78" s="72">
        <f>Базовая!A72</f>
        <v>0</v>
      </c>
      <c r="B78" s="73">
        <f>Базовая!B72</f>
        <v>0</v>
      </c>
      <c r="C78" s="73">
        <f>Базовая!C72</f>
        <v>0</v>
      </c>
      <c r="D78" s="74">
        <f>Базовая!D72</f>
        <v>0</v>
      </c>
      <c r="E78" s="76">
        <f ca="1">INDIRECT("'"&amp;C$2&amp;"'!E"&amp;ROW(E72))</f>
        <v>0</v>
      </c>
      <c r="F78" s="76">
        <f ca="1">INDIRECT("'"&amp;C$4&amp;"'!E"&amp;ROW(E72))</f>
        <v>0</v>
      </c>
      <c r="G78" s="75" t="e">
        <f t="shared" ca="1" si="2"/>
        <v>#DIV/0!</v>
      </c>
      <c r="H78" s="65">
        <f>SUBTOTAL(2,A78)</f>
        <v>0</v>
      </c>
      <c r="L78"/>
    </row>
    <row r="79" spans="1:18" hidden="1" x14ac:dyDescent="0.25">
      <c r="A79" s="72">
        <f>Базовая!A73</f>
        <v>0</v>
      </c>
      <c r="B79" s="73">
        <f>Базовая!B73</f>
        <v>0</v>
      </c>
      <c r="C79" s="73">
        <f>Базовая!C73</f>
        <v>0</v>
      </c>
      <c r="D79" s="74">
        <f>Базовая!D73</f>
        <v>0</v>
      </c>
      <c r="E79" s="76">
        <f ca="1">INDIRECT("'"&amp;C$2&amp;"'!E"&amp;ROW(E73))</f>
        <v>0</v>
      </c>
      <c r="F79" s="76">
        <f ca="1">INDIRECT("'"&amp;C$4&amp;"'!E"&amp;ROW(E73))</f>
        <v>0</v>
      </c>
      <c r="G79" s="75" t="e">
        <f t="shared" ca="1" si="2"/>
        <v>#DIV/0!</v>
      </c>
      <c r="H79" s="65">
        <f>SUBTOTAL(2,A79)</f>
        <v>0</v>
      </c>
      <c r="L79"/>
    </row>
    <row r="80" spans="1:18" hidden="1" x14ac:dyDescent="0.25">
      <c r="A80" s="72">
        <f>Базовая!A74</f>
        <v>0</v>
      </c>
      <c r="B80" s="73">
        <f>Базовая!B74</f>
        <v>0</v>
      </c>
      <c r="C80" s="73">
        <f>Базовая!C74</f>
        <v>0</v>
      </c>
      <c r="D80" s="74">
        <f>Базовая!D74</f>
        <v>0</v>
      </c>
      <c r="E80" s="76">
        <f ca="1">INDIRECT("'"&amp;C$2&amp;"'!E"&amp;ROW(E74))</f>
        <v>0</v>
      </c>
      <c r="F80" s="76">
        <f ca="1">INDIRECT("'"&amp;C$4&amp;"'!E"&amp;ROW(E74))</f>
        <v>0</v>
      </c>
      <c r="G80" s="75" t="e">
        <f t="shared" ca="1" si="2"/>
        <v>#DIV/0!</v>
      </c>
      <c r="H80" s="65">
        <f>SUBTOTAL(2,A80)</f>
        <v>0</v>
      </c>
      <c r="L80"/>
    </row>
    <row r="81" spans="1:8" customFormat="1" hidden="1" x14ac:dyDescent="0.25">
      <c r="A81" s="72">
        <f>Базовая!A75</f>
        <v>0</v>
      </c>
      <c r="B81" s="73">
        <f>Базовая!B75</f>
        <v>0</v>
      </c>
      <c r="C81" s="73">
        <f>Базовая!C75</f>
        <v>0</v>
      </c>
      <c r="D81" s="74">
        <f>Базовая!D75</f>
        <v>0</v>
      </c>
      <c r="E81" s="76">
        <f ca="1">INDIRECT("'"&amp;C$2&amp;"'!E"&amp;ROW(E75))</f>
        <v>0</v>
      </c>
      <c r="F81" s="76">
        <f ca="1">INDIRECT("'"&amp;C$4&amp;"'!E"&amp;ROW(E75))</f>
        <v>0</v>
      </c>
      <c r="G81" s="75" t="e">
        <f t="shared" ca="1" si="2"/>
        <v>#DIV/0!</v>
      </c>
      <c r="H81" s="65">
        <f>SUBTOTAL(2,A81)</f>
        <v>0</v>
      </c>
    </row>
    <row r="82" spans="1:8" customFormat="1" hidden="1" x14ac:dyDescent="0.25">
      <c r="A82" s="72">
        <f>Базовая!A76</f>
        <v>0</v>
      </c>
      <c r="B82" s="73">
        <f>Базовая!B76</f>
        <v>0</v>
      </c>
      <c r="C82" s="73">
        <f>Базовая!C76</f>
        <v>0</v>
      </c>
      <c r="D82" s="74">
        <f>Базовая!D76</f>
        <v>0</v>
      </c>
      <c r="E82" s="76">
        <f ca="1">INDIRECT("'"&amp;C$2&amp;"'!E"&amp;ROW(E76))</f>
        <v>0</v>
      </c>
      <c r="F82" s="76">
        <f ca="1">INDIRECT("'"&amp;C$4&amp;"'!E"&amp;ROW(E76))</f>
        <v>0</v>
      </c>
      <c r="G82" s="75" t="e">
        <f t="shared" ca="1" si="2"/>
        <v>#DIV/0!</v>
      </c>
      <c r="H82" s="65">
        <f>SUBTOTAL(2,A82)</f>
        <v>0</v>
      </c>
    </row>
    <row r="83" spans="1:8" customFormat="1" hidden="1" x14ac:dyDescent="0.25">
      <c r="A83" s="72">
        <f>Базовая!A77</f>
        <v>0</v>
      </c>
      <c r="B83" s="73">
        <f>Базовая!B77</f>
        <v>0</v>
      </c>
      <c r="C83" s="73">
        <f>Базовая!C77</f>
        <v>0</v>
      </c>
      <c r="D83" s="74">
        <f>Базовая!D77</f>
        <v>0</v>
      </c>
      <c r="E83" s="76">
        <f ca="1">INDIRECT("'"&amp;C$2&amp;"'!E"&amp;ROW(E77))</f>
        <v>0</v>
      </c>
      <c r="F83" s="76">
        <f ca="1">INDIRECT("'"&amp;C$4&amp;"'!E"&amp;ROW(E77))</f>
        <v>0</v>
      </c>
      <c r="G83" s="75" t="e">
        <f t="shared" ca="1" si="2"/>
        <v>#DIV/0!</v>
      </c>
      <c r="H83" s="65">
        <f>SUBTOTAL(2,A83)</f>
        <v>0</v>
      </c>
    </row>
    <row r="84" spans="1:8" customFormat="1" hidden="1" x14ac:dyDescent="0.25">
      <c r="A84" s="72">
        <f>Базовая!A78</f>
        <v>0</v>
      </c>
      <c r="B84" s="73">
        <f>Базовая!B78</f>
        <v>0</v>
      </c>
      <c r="C84" s="73">
        <f>Базовая!C78</f>
        <v>0</v>
      </c>
      <c r="D84" s="74">
        <f>Базовая!D78</f>
        <v>0</v>
      </c>
      <c r="E84" s="76">
        <f ca="1">INDIRECT("'"&amp;C$2&amp;"'!E"&amp;ROW(E78))</f>
        <v>0</v>
      </c>
      <c r="F84" s="76">
        <f ca="1">INDIRECT("'"&amp;C$4&amp;"'!E"&amp;ROW(E78))</f>
        <v>0</v>
      </c>
      <c r="G84" s="75" t="e">
        <f t="shared" ca="1" si="2"/>
        <v>#DIV/0!</v>
      </c>
      <c r="H84" s="65">
        <f>SUBTOTAL(2,A84)</f>
        <v>0</v>
      </c>
    </row>
    <row r="85" spans="1:8" customFormat="1" hidden="1" x14ac:dyDescent="0.25">
      <c r="A85" s="72">
        <f>Базовая!A79</f>
        <v>0</v>
      </c>
      <c r="B85" s="73">
        <f>Базовая!B79</f>
        <v>0</v>
      </c>
      <c r="C85" s="73">
        <f>Базовая!C79</f>
        <v>0</v>
      </c>
      <c r="D85" s="74">
        <f>Базовая!D79</f>
        <v>0</v>
      </c>
      <c r="E85" s="76">
        <f ca="1">INDIRECT("'"&amp;C$2&amp;"'!E"&amp;ROW(E79))</f>
        <v>0</v>
      </c>
      <c r="F85" s="76">
        <f ca="1">INDIRECT("'"&amp;C$4&amp;"'!E"&amp;ROW(E79))</f>
        <v>0</v>
      </c>
      <c r="G85" s="75" t="e">
        <f t="shared" ca="1" si="2"/>
        <v>#DIV/0!</v>
      </c>
      <c r="H85" s="65">
        <f>SUBTOTAL(2,A85)</f>
        <v>0</v>
      </c>
    </row>
    <row r="86" spans="1:8" customFormat="1" hidden="1" x14ac:dyDescent="0.25">
      <c r="A86" s="72">
        <f>Базовая!A80</f>
        <v>0</v>
      </c>
      <c r="B86" s="73">
        <f>Базовая!B80</f>
        <v>0</v>
      </c>
      <c r="C86" s="73">
        <f>Базовая!C80</f>
        <v>0</v>
      </c>
      <c r="D86" s="74">
        <f>Базовая!D80</f>
        <v>0</v>
      </c>
      <c r="E86" s="76">
        <f ca="1">INDIRECT("'"&amp;C$2&amp;"'!E"&amp;ROW(E80))</f>
        <v>0</v>
      </c>
      <c r="F86" s="76">
        <f ca="1">INDIRECT("'"&amp;C$4&amp;"'!E"&amp;ROW(E80))</f>
        <v>0</v>
      </c>
      <c r="G86" s="75" t="e">
        <f t="shared" ca="1" si="2"/>
        <v>#DIV/0!</v>
      </c>
      <c r="H86" s="65">
        <f>SUBTOTAL(2,A86)</f>
        <v>0</v>
      </c>
    </row>
    <row r="87" spans="1:8" customFormat="1" hidden="1" x14ac:dyDescent="0.25">
      <c r="A87" s="72">
        <f>Базовая!A81</f>
        <v>0</v>
      </c>
      <c r="B87" s="73">
        <f>Базовая!B81</f>
        <v>0</v>
      </c>
      <c r="C87" s="73">
        <f>Базовая!C81</f>
        <v>0</v>
      </c>
      <c r="D87" s="74">
        <f>Базовая!D81</f>
        <v>0</v>
      </c>
      <c r="E87" s="76">
        <f ca="1">INDIRECT("'"&amp;C$2&amp;"'!E"&amp;ROW(E81))</f>
        <v>0</v>
      </c>
      <c r="F87" s="76">
        <f ca="1">INDIRECT("'"&amp;C$4&amp;"'!E"&amp;ROW(E81))</f>
        <v>0</v>
      </c>
      <c r="G87" s="75" t="e">
        <f t="shared" ca="1" si="2"/>
        <v>#DIV/0!</v>
      </c>
      <c r="H87" s="65">
        <f>SUBTOTAL(2,A87)</f>
        <v>0</v>
      </c>
    </row>
    <row r="88" spans="1:8" customFormat="1" hidden="1" x14ac:dyDescent="0.25">
      <c r="A88" s="72">
        <f>Базовая!A82</f>
        <v>0</v>
      </c>
      <c r="B88" s="73">
        <f>Базовая!B82</f>
        <v>0</v>
      </c>
      <c r="C88" s="73">
        <f>Базовая!C82</f>
        <v>0</v>
      </c>
      <c r="D88" s="74">
        <f>Базовая!D82</f>
        <v>0</v>
      </c>
      <c r="E88" s="76">
        <f ca="1">INDIRECT("'"&amp;C$2&amp;"'!E"&amp;ROW(E82))</f>
        <v>0</v>
      </c>
      <c r="F88" s="76">
        <f ca="1">INDIRECT("'"&amp;C$4&amp;"'!E"&amp;ROW(E82))</f>
        <v>0</v>
      </c>
      <c r="G88" s="75" t="e">
        <f t="shared" ca="1" si="2"/>
        <v>#DIV/0!</v>
      </c>
      <c r="H88" s="65">
        <f>SUBTOTAL(2,A88)</f>
        <v>0</v>
      </c>
    </row>
    <row r="89" spans="1:8" customFormat="1" hidden="1" x14ac:dyDescent="0.25">
      <c r="A89" s="72">
        <f>Базовая!A83</f>
        <v>0</v>
      </c>
      <c r="B89" s="73">
        <f>Базовая!B83</f>
        <v>0</v>
      </c>
      <c r="C89" s="73">
        <f>Базовая!C83</f>
        <v>0</v>
      </c>
      <c r="D89" s="74">
        <f>Базовая!D83</f>
        <v>0</v>
      </c>
      <c r="E89" s="76">
        <f ca="1">INDIRECT("'"&amp;C$2&amp;"'!E"&amp;ROW(E83))</f>
        <v>0</v>
      </c>
      <c r="F89" s="76">
        <f ca="1">INDIRECT("'"&amp;C$4&amp;"'!E"&amp;ROW(E83))</f>
        <v>0</v>
      </c>
      <c r="G89" s="75" t="e">
        <f t="shared" ca="1" si="2"/>
        <v>#DIV/0!</v>
      </c>
      <c r="H89" s="65">
        <f>SUBTOTAL(2,A89)</f>
        <v>0</v>
      </c>
    </row>
    <row r="90" spans="1:8" customFormat="1" hidden="1" x14ac:dyDescent="0.25">
      <c r="A90" s="72">
        <f>Базовая!A84</f>
        <v>0</v>
      </c>
      <c r="B90" s="73">
        <f>Базовая!B84</f>
        <v>0</v>
      </c>
      <c r="C90" s="73">
        <f>Базовая!C84</f>
        <v>0</v>
      </c>
      <c r="D90" s="74">
        <f>Базовая!D84</f>
        <v>0</v>
      </c>
      <c r="E90" s="76">
        <f ca="1">INDIRECT("'"&amp;C$2&amp;"'!E"&amp;ROW(E84))</f>
        <v>0</v>
      </c>
      <c r="F90" s="76">
        <f ca="1">INDIRECT("'"&amp;C$4&amp;"'!E"&amp;ROW(E84))</f>
        <v>0</v>
      </c>
      <c r="G90" s="75" t="e">
        <f t="shared" ca="1" si="2"/>
        <v>#DIV/0!</v>
      </c>
      <c r="H90" s="65">
        <f>SUBTOTAL(2,A90)</f>
        <v>0</v>
      </c>
    </row>
    <row r="91" spans="1:8" customFormat="1" hidden="1" x14ac:dyDescent="0.25">
      <c r="A91" s="72">
        <f>Базовая!A85</f>
        <v>0</v>
      </c>
      <c r="B91" s="73">
        <f>Базовая!B85</f>
        <v>0</v>
      </c>
      <c r="C91" s="73">
        <f>Базовая!C85</f>
        <v>0</v>
      </c>
      <c r="D91" s="74">
        <f>Базовая!D85</f>
        <v>0</v>
      </c>
      <c r="E91" s="76">
        <f ca="1">INDIRECT("'"&amp;C$2&amp;"'!E"&amp;ROW(E85))</f>
        <v>0</v>
      </c>
      <c r="F91" s="76">
        <f ca="1">INDIRECT("'"&amp;C$4&amp;"'!E"&amp;ROW(E85))</f>
        <v>0</v>
      </c>
      <c r="G91" s="75" t="e">
        <f t="shared" ca="1" si="2"/>
        <v>#DIV/0!</v>
      </c>
      <c r="H91" s="65">
        <f>SUBTOTAL(2,A91)</f>
        <v>0</v>
      </c>
    </row>
    <row r="92" spans="1:8" customFormat="1" hidden="1" x14ac:dyDescent="0.25">
      <c r="A92" s="72">
        <f>Базовая!A86</f>
        <v>0</v>
      </c>
      <c r="B92" s="73">
        <f>Базовая!B86</f>
        <v>0</v>
      </c>
      <c r="C92" s="73">
        <f>Базовая!C86</f>
        <v>0</v>
      </c>
      <c r="D92" s="74">
        <f>Базовая!D86</f>
        <v>0</v>
      </c>
      <c r="E92" s="76">
        <f ca="1">INDIRECT("'"&amp;C$2&amp;"'!E"&amp;ROW(E86))</f>
        <v>0</v>
      </c>
      <c r="F92" s="76">
        <f ca="1">INDIRECT("'"&amp;C$4&amp;"'!E"&amp;ROW(E86))</f>
        <v>0</v>
      </c>
      <c r="G92" s="75" t="e">
        <f t="shared" ca="1" si="2"/>
        <v>#DIV/0!</v>
      </c>
      <c r="H92" s="65">
        <f>SUBTOTAL(2,A92)</f>
        <v>0</v>
      </c>
    </row>
    <row r="93" spans="1:8" customFormat="1" hidden="1" x14ac:dyDescent="0.25">
      <c r="A93" s="72">
        <f>Базовая!A87</f>
        <v>0</v>
      </c>
      <c r="B93" s="73">
        <f>Базовая!B87</f>
        <v>0</v>
      </c>
      <c r="C93" s="73">
        <f>Базовая!C87</f>
        <v>0</v>
      </c>
      <c r="D93" s="74">
        <f>Базовая!D87</f>
        <v>0</v>
      </c>
      <c r="E93" s="76">
        <f ca="1">INDIRECT("'"&amp;C$2&amp;"'!E"&amp;ROW(E87))</f>
        <v>0</v>
      </c>
      <c r="F93" s="76">
        <f ca="1">INDIRECT("'"&amp;C$4&amp;"'!E"&amp;ROW(E87))</f>
        <v>0</v>
      </c>
      <c r="G93" s="75" t="e">
        <f t="shared" ca="1" si="2"/>
        <v>#DIV/0!</v>
      </c>
      <c r="H93" s="65">
        <f>SUBTOTAL(2,A93)</f>
        <v>0</v>
      </c>
    </row>
    <row r="94" spans="1:8" customFormat="1" hidden="1" x14ac:dyDescent="0.25">
      <c r="A94" s="72">
        <f>Базовая!A88</f>
        <v>0</v>
      </c>
      <c r="B94" s="73">
        <f>Базовая!B88</f>
        <v>0</v>
      </c>
      <c r="C94" s="73">
        <f>Базовая!C88</f>
        <v>0</v>
      </c>
      <c r="D94" s="74">
        <f>Базовая!D88</f>
        <v>0</v>
      </c>
      <c r="E94" s="76">
        <f ca="1">INDIRECT("'"&amp;C$2&amp;"'!E"&amp;ROW(E88))</f>
        <v>0</v>
      </c>
      <c r="F94" s="76">
        <f ca="1">INDIRECT("'"&amp;C$4&amp;"'!E"&amp;ROW(E88))</f>
        <v>0</v>
      </c>
      <c r="G94" s="75" t="e">
        <f t="shared" ca="1" si="2"/>
        <v>#DIV/0!</v>
      </c>
      <c r="H94" s="65">
        <f>SUBTOTAL(2,A94)</f>
        <v>0</v>
      </c>
    </row>
    <row r="95" spans="1:8" customFormat="1" hidden="1" x14ac:dyDescent="0.25">
      <c r="A95" s="72">
        <f>Базовая!A89</f>
        <v>0</v>
      </c>
      <c r="B95" s="73">
        <f>Базовая!B89</f>
        <v>0</v>
      </c>
      <c r="C95" s="73">
        <f>Базовая!C89</f>
        <v>0</v>
      </c>
      <c r="D95" s="74">
        <f>Базовая!D89</f>
        <v>0</v>
      </c>
      <c r="E95" s="76">
        <f ca="1">INDIRECT("'"&amp;C$2&amp;"'!E"&amp;ROW(E89))</f>
        <v>0</v>
      </c>
      <c r="F95" s="76">
        <f ca="1">INDIRECT("'"&amp;C$4&amp;"'!E"&amp;ROW(E89))</f>
        <v>0</v>
      </c>
      <c r="G95" s="75" t="e">
        <f t="shared" ca="1" si="2"/>
        <v>#DIV/0!</v>
      </c>
      <c r="H95" s="65">
        <f>SUBTOTAL(2,A95)</f>
        <v>0</v>
      </c>
    </row>
    <row r="96" spans="1:8" customFormat="1" hidden="1" x14ac:dyDescent="0.25">
      <c r="A96" s="72">
        <f>Базовая!A90</f>
        <v>0</v>
      </c>
      <c r="B96" s="73">
        <f>Базовая!B90</f>
        <v>0</v>
      </c>
      <c r="C96" s="73">
        <f>Базовая!C90</f>
        <v>0</v>
      </c>
      <c r="D96" s="74">
        <f>Базовая!D90</f>
        <v>0</v>
      </c>
      <c r="E96" s="76">
        <f ca="1">INDIRECT("'"&amp;C$2&amp;"'!E"&amp;ROW(E90))</f>
        <v>0</v>
      </c>
      <c r="F96" s="76">
        <f ca="1">INDIRECT("'"&amp;C$4&amp;"'!E"&amp;ROW(E90))</f>
        <v>0</v>
      </c>
      <c r="G96" s="75" t="e">
        <f t="shared" ca="1" si="2"/>
        <v>#DIV/0!</v>
      </c>
      <c r="H96" s="65">
        <f>SUBTOTAL(2,A96)</f>
        <v>0</v>
      </c>
    </row>
    <row r="97" spans="1:8" customFormat="1" hidden="1" x14ac:dyDescent="0.25">
      <c r="A97" s="72">
        <f>Базовая!A91</f>
        <v>0</v>
      </c>
      <c r="B97" s="73">
        <f>Базовая!B91</f>
        <v>0</v>
      </c>
      <c r="C97" s="73">
        <f>Базовая!C91</f>
        <v>0</v>
      </c>
      <c r="D97" s="74">
        <f>Базовая!D91</f>
        <v>0</v>
      </c>
      <c r="E97" s="76">
        <f ca="1">INDIRECT("'"&amp;C$2&amp;"'!E"&amp;ROW(E91))</f>
        <v>0</v>
      </c>
      <c r="F97" s="76">
        <f ca="1">INDIRECT("'"&amp;C$4&amp;"'!E"&amp;ROW(E91))</f>
        <v>0</v>
      </c>
      <c r="G97" s="75" t="e">
        <f t="shared" ca="1" si="2"/>
        <v>#DIV/0!</v>
      </c>
      <c r="H97" s="65">
        <f>SUBTOTAL(2,A97)</f>
        <v>0</v>
      </c>
    </row>
    <row r="98" spans="1:8" customFormat="1" hidden="1" x14ac:dyDescent="0.25">
      <c r="A98" s="72">
        <f>Базовая!A92</f>
        <v>0</v>
      </c>
      <c r="B98" s="73">
        <f>Базовая!B92</f>
        <v>0</v>
      </c>
      <c r="C98" s="73">
        <f>Базовая!C92</f>
        <v>0</v>
      </c>
      <c r="D98" s="74">
        <f>Базовая!D92</f>
        <v>0</v>
      </c>
      <c r="E98" s="76">
        <f ca="1">INDIRECT("'"&amp;C$2&amp;"'!E"&amp;ROW(E92))</f>
        <v>0</v>
      </c>
      <c r="F98" s="76">
        <f ca="1">INDIRECT("'"&amp;C$4&amp;"'!E"&amp;ROW(E92))</f>
        <v>0</v>
      </c>
      <c r="G98" s="75" t="e">
        <f t="shared" ca="1" si="2"/>
        <v>#DIV/0!</v>
      </c>
      <c r="H98" s="65">
        <f>SUBTOTAL(2,A98)</f>
        <v>0</v>
      </c>
    </row>
    <row r="99" spans="1:8" customFormat="1" hidden="1" x14ac:dyDescent="0.25">
      <c r="A99" s="72">
        <f>Базовая!A93</f>
        <v>0</v>
      </c>
      <c r="B99" s="73">
        <f>Базовая!B93</f>
        <v>0</v>
      </c>
      <c r="C99" s="73">
        <f>Базовая!C93</f>
        <v>0</v>
      </c>
      <c r="D99" s="74">
        <f>Базовая!D93</f>
        <v>0</v>
      </c>
      <c r="E99" s="76">
        <f ca="1">INDIRECT("'"&amp;C$2&amp;"'!E"&amp;ROW(E93))</f>
        <v>0</v>
      </c>
      <c r="F99" s="76">
        <f ca="1">INDIRECT("'"&amp;C$4&amp;"'!E"&amp;ROW(E93))</f>
        <v>0</v>
      </c>
      <c r="G99" s="75" t="e">
        <f t="shared" ca="1" si="2"/>
        <v>#DIV/0!</v>
      </c>
      <c r="H99" s="65">
        <f>SUBTOTAL(2,A99)</f>
        <v>0</v>
      </c>
    </row>
    <row r="100" spans="1:8" customFormat="1" hidden="1" x14ac:dyDescent="0.25">
      <c r="A100" s="72">
        <f>Базовая!A94</f>
        <v>0</v>
      </c>
      <c r="B100" s="73">
        <f>Базовая!B94</f>
        <v>0</v>
      </c>
      <c r="C100" s="73">
        <f>Базовая!C94</f>
        <v>0</v>
      </c>
      <c r="D100" s="74">
        <f>Базовая!D94</f>
        <v>0</v>
      </c>
      <c r="E100" s="76">
        <f ca="1">INDIRECT("'"&amp;C$2&amp;"'!E"&amp;ROW(E94))</f>
        <v>0</v>
      </c>
      <c r="F100" s="76">
        <f ca="1">INDIRECT("'"&amp;C$4&amp;"'!E"&amp;ROW(E94))</f>
        <v>0</v>
      </c>
      <c r="G100" s="75" t="e">
        <f t="shared" ca="1" si="2"/>
        <v>#DIV/0!</v>
      </c>
      <c r="H100" s="65">
        <f>SUBTOTAL(2,A100)</f>
        <v>0</v>
      </c>
    </row>
    <row r="101" spans="1:8" customFormat="1" hidden="1" x14ac:dyDescent="0.25">
      <c r="A101" s="72">
        <f>Базовая!A95</f>
        <v>0</v>
      </c>
      <c r="B101" s="73">
        <f>Базовая!B95</f>
        <v>0</v>
      </c>
      <c r="C101" s="73">
        <f>Базовая!C95</f>
        <v>0</v>
      </c>
      <c r="D101" s="74">
        <f>Базовая!D95</f>
        <v>0</v>
      </c>
      <c r="E101" s="76">
        <f ca="1">INDIRECT("'"&amp;C$2&amp;"'!E"&amp;ROW(E95))</f>
        <v>0</v>
      </c>
      <c r="F101" s="76">
        <f ca="1">INDIRECT("'"&amp;C$4&amp;"'!E"&amp;ROW(E95))</f>
        <v>0</v>
      </c>
      <c r="G101" s="75" t="e">
        <f t="shared" ca="1" si="2"/>
        <v>#DIV/0!</v>
      </c>
      <c r="H101" s="65">
        <f>SUBTOTAL(2,A101)</f>
        <v>0</v>
      </c>
    </row>
    <row r="102" spans="1:8" customFormat="1" hidden="1" x14ac:dyDescent="0.25">
      <c r="A102" s="72">
        <f>Базовая!A96</f>
        <v>0</v>
      </c>
      <c r="B102" s="73">
        <f>Базовая!B96</f>
        <v>0</v>
      </c>
      <c r="C102" s="73">
        <f>Базовая!C96</f>
        <v>0</v>
      </c>
      <c r="D102" s="74">
        <f>Базовая!D96</f>
        <v>0</v>
      </c>
      <c r="E102" s="76">
        <f ca="1">INDIRECT("'"&amp;C$2&amp;"'!E"&amp;ROW(E96))</f>
        <v>0</v>
      </c>
      <c r="F102" s="76">
        <f ca="1">INDIRECT("'"&amp;C$4&amp;"'!E"&amp;ROW(E96))</f>
        <v>0</v>
      </c>
      <c r="G102" s="75" t="e">
        <f t="shared" ca="1" si="2"/>
        <v>#DIV/0!</v>
      </c>
      <c r="H102" s="65">
        <f>SUBTOTAL(2,A102)</f>
        <v>0</v>
      </c>
    </row>
    <row r="103" spans="1:8" customFormat="1" hidden="1" x14ac:dyDescent="0.25">
      <c r="A103" s="72">
        <f>Базовая!A97</f>
        <v>0</v>
      </c>
      <c r="B103" s="73">
        <f>Базовая!B97</f>
        <v>0</v>
      </c>
      <c r="C103" s="73">
        <f>Базовая!C97</f>
        <v>0</v>
      </c>
      <c r="D103" s="74">
        <f>Базовая!D97</f>
        <v>0</v>
      </c>
      <c r="E103" s="76">
        <f ca="1">INDIRECT("'"&amp;C$2&amp;"'!E"&amp;ROW(E97))</f>
        <v>0</v>
      </c>
      <c r="F103" s="76">
        <f ca="1">INDIRECT("'"&amp;C$4&amp;"'!E"&amp;ROW(E97))</f>
        <v>0</v>
      </c>
      <c r="G103" s="75" t="e">
        <f t="shared" ca="1" si="2"/>
        <v>#DIV/0!</v>
      </c>
      <c r="H103" s="65">
        <f>SUBTOTAL(2,A103)</f>
        <v>0</v>
      </c>
    </row>
    <row r="104" spans="1:8" customFormat="1" hidden="1" x14ac:dyDescent="0.25">
      <c r="A104" s="72">
        <f>Базовая!A98</f>
        <v>0</v>
      </c>
      <c r="B104" s="73">
        <f>Базовая!B98</f>
        <v>0</v>
      </c>
      <c r="C104" s="73">
        <f>Базовая!C98</f>
        <v>0</v>
      </c>
      <c r="D104" s="74">
        <f>Базовая!D98</f>
        <v>0</v>
      </c>
      <c r="E104" s="76">
        <f ca="1">INDIRECT("'"&amp;C$2&amp;"'!E"&amp;ROW(E98))</f>
        <v>0</v>
      </c>
      <c r="F104" s="76">
        <f ca="1">INDIRECT("'"&amp;C$4&amp;"'!E"&amp;ROW(E98))</f>
        <v>0</v>
      </c>
      <c r="G104" s="75" t="e">
        <f t="shared" ca="1" si="2"/>
        <v>#DIV/0!</v>
      </c>
      <c r="H104" s="65">
        <f>SUBTOTAL(2,A104)</f>
        <v>0</v>
      </c>
    </row>
    <row r="105" spans="1:8" customFormat="1" hidden="1" x14ac:dyDescent="0.25">
      <c r="A105" s="72">
        <f>Базовая!A99</f>
        <v>0</v>
      </c>
      <c r="B105" s="73">
        <f>Базовая!B99</f>
        <v>0</v>
      </c>
      <c r="C105" s="73">
        <f>Базовая!C99</f>
        <v>0</v>
      </c>
      <c r="D105" s="74">
        <f>Базовая!D99</f>
        <v>0</v>
      </c>
      <c r="E105" s="76">
        <f ca="1">INDIRECT("'"&amp;C$2&amp;"'!E"&amp;ROW(E99))</f>
        <v>0</v>
      </c>
      <c r="F105" s="76">
        <f ca="1">INDIRECT("'"&amp;C$4&amp;"'!E"&amp;ROW(E99))</f>
        <v>0</v>
      </c>
      <c r="G105" s="75" t="e">
        <f t="shared" ca="1" si="2"/>
        <v>#DIV/0!</v>
      </c>
      <c r="H105" s="65">
        <f>SUBTOTAL(2,A105)</f>
        <v>0</v>
      </c>
    </row>
    <row r="106" spans="1:8" customFormat="1" hidden="1" x14ac:dyDescent="0.25">
      <c r="A106" s="72">
        <f>Базовая!A100</f>
        <v>0</v>
      </c>
      <c r="B106" s="73">
        <f>Базовая!B100</f>
        <v>0</v>
      </c>
      <c r="C106" s="73">
        <f>Базовая!C100</f>
        <v>0</v>
      </c>
      <c r="D106" s="74">
        <f>Базовая!D100</f>
        <v>0</v>
      </c>
      <c r="E106" s="76">
        <f ca="1">INDIRECT("'"&amp;C$2&amp;"'!E"&amp;ROW(E100))</f>
        <v>0</v>
      </c>
      <c r="F106" s="76">
        <f ca="1">INDIRECT("'"&amp;C$4&amp;"'!E"&amp;ROW(E100))</f>
        <v>0</v>
      </c>
      <c r="G106" s="75" t="e">
        <f t="shared" ca="1" si="2"/>
        <v>#DIV/0!</v>
      </c>
      <c r="H106" s="65">
        <f>SUBTOTAL(2,A106)</f>
        <v>0</v>
      </c>
    </row>
    <row r="107" spans="1:8" customFormat="1" hidden="1" x14ac:dyDescent="0.25">
      <c r="A107" s="72">
        <f>Базовая!A101</f>
        <v>0</v>
      </c>
      <c r="B107" s="73">
        <f>Базовая!B101</f>
        <v>0</v>
      </c>
      <c r="C107" s="73">
        <f>Базовая!C101</f>
        <v>0</v>
      </c>
      <c r="D107" s="74">
        <f>Базовая!D101</f>
        <v>0</v>
      </c>
      <c r="E107" s="76">
        <f ca="1">INDIRECT("'"&amp;C$2&amp;"'!E"&amp;ROW(E101))</f>
        <v>0</v>
      </c>
      <c r="F107" s="76">
        <f ca="1">INDIRECT("'"&amp;C$4&amp;"'!E"&amp;ROW(E101))</f>
        <v>0</v>
      </c>
      <c r="G107" s="75" t="e">
        <f t="shared" ca="1" si="2"/>
        <v>#DIV/0!</v>
      </c>
      <c r="H107" s="65">
        <f>SUBTOTAL(2,A107)</f>
        <v>0</v>
      </c>
    </row>
    <row r="108" spans="1:8" customFormat="1" hidden="1" x14ac:dyDescent="0.25">
      <c r="A108" s="72">
        <f>Базовая!A102</f>
        <v>0</v>
      </c>
      <c r="B108" s="73">
        <f>Базовая!B102</f>
        <v>0</v>
      </c>
      <c r="C108" s="73">
        <f>Базовая!C102</f>
        <v>0</v>
      </c>
      <c r="D108" s="74">
        <f>Базовая!D102</f>
        <v>0</v>
      </c>
      <c r="E108" s="76">
        <f ca="1">INDIRECT("'"&amp;C$2&amp;"'!E"&amp;ROW(E102))</f>
        <v>0</v>
      </c>
      <c r="F108" s="76">
        <f ca="1">INDIRECT("'"&amp;C$4&amp;"'!E"&amp;ROW(E102))</f>
        <v>0</v>
      </c>
      <c r="G108" s="75" t="e">
        <f t="shared" ca="1" si="2"/>
        <v>#DIV/0!</v>
      </c>
      <c r="H108" s="65">
        <f>SUBTOTAL(2,A108)</f>
        <v>0</v>
      </c>
    </row>
    <row r="109" spans="1:8" customFormat="1" hidden="1" x14ac:dyDescent="0.25">
      <c r="A109" s="72">
        <f>Базовая!A103</f>
        <v>0</v>
      </c>
      <c r="B109" s="73">
        <f>Базовая!B103</f>
        <v>0</v>
      </c>
      <c r="C109" s="73">
        <f>Базовая!C103</f>
        <v>0</v>
      </c>
      <c r="D109" s="74">
        <f>Базовая!D103</f>
        <v>0</v>
      </c>
      <c r="E109" s="76">
        <f ca="1">INDIRECT("'"&amp;C$2&amp;"'!E"&amp;ROW(E103))</f>
        <v>0</v>
      </c>
      <c r="F109" s="76">
        <f ca="1">INDIRECT("'"&amp;C$4&amp;"'!E"&amp;ROW(E103))</f>
        <v>0</v>
      </c>
      <c r="G109" s="75" t="e">
        <f t="shared" ca="1" si="2"/>
        <v>#DIV/0!</v>
      </c>
      <c r="H109" s="65">
        <f>SUBTOTAL(2,A109)</f>
        <v>0</v>
      </c>
    </row>
    <row r="110" spans="1:8" customFormat="1" hidden="1" x14ac:dyDescent="0.25">
      <c r="A110" s="72">
        <f>Базовая!A104</f>
        <v>0</v>
      </c>
      <c r="B110" s="73">
        <f>Базовая!B104</f>
        <v>0</v>
      </c>
      <c r="C110" s="73">
        <f>Базовая!C104</f>
        <v>0</v>
      </c>
      <c r="D110" s="74">
        <f>Базовая!D104</f>
        <v>0</v>
      </c>
      <c r="E110" s="76">
        <f ca="1">INDIRECT("'"&amp;C$2&amp;"'!E"&amp;ROW(E104))</f>
        <v>0</v>
      </c>
      <c r="F110" s="76">
        <f ca="1">INDIRECT("'"&amp;C$4&amp;"'!E"&amp;ROW(E104))</f>
        <v>0</v>
      </c>
      <c r="G110" s="75" t="e">
        <f t="shared" ca="1" si="2"/>
        <v>#DIV/0!</v>
      </c>
      <c r="H110" s="65">
        <f>SUBTOTAL(2,A110)</f>
        <v>0</v>
      </c>
    </row>
    <row r="111" spans="1:8" customFormat="1" hidden="1" x14ac:dyDescent="0.25">
      <c r="A111" s="72">
        <f>Базовая!A105</f>
        <v>0</v>
      </c>
      <c r="B111" s="73">
        <f>Базовая!B105</f>
        <v>0</v>
      </c>
      <c r="C111" s="73">
        <f>Базовая!C105</f>
        <v>0</v>
      </c>
      <c r="D111" s="74">
        <f>Базовая!D105</f>
        <v>0</v>
      </c>
      <c r="E111" s="76">
        <f ca="1">INDIRECT("'"&amp;C$2&amp;"'!E"&amp;ROW(E105))</f>
        <v>0</v>
      </c>
      <c r="F111" s="76">
        <f ca="1">INDIRECT("'"&amp;C$4&amp;"'!E"&amp;ROW(E105))</f>
        <v>0</v>
      </c>
      <c r="G111" s="75" t="e">
        <f t="shared" ca="1" si="2"/>
        <v>#DIV/0!</v>
      </c>
      <c r="H111" s="65">
        <f>SUBTOTAL(2,A111)</f>
        <v>0</v>
      </c>
    </row>
    <row r="112" spans="1:8" customFormat="1" hidden="1" x14ac:dyDescent="0.25">
      <c r="A112" s="72">
        <f>Базовая!A106</f>
        <v>0</v>
      </c>
      <c r="B112" s="73">
        <f>Базовая!B106</f>
        <v>0</v>
      </c>
      <c r="C112" s="73">
        <f>Базовая!C106</f>
        <v>0</v>
      </c>
      <c r="D112" s="74">
        <f>Базовая!D106</f>
        <v>0</v>
      </c>
      <c r="E112" s="76">
        <f ca="1">INDIRECT("'"&amp;C$2&amp;"'!E"&amp;ROW(E106))</f>
        <v>0</v>
      </c>
      <c r="F112" s="76">
        <f ca="1">INDIRECT("'"&amp;C$4&amp;"'!E"&amp;ROW(E106))</f>
        <v>0</v>
      </c>
      <c r="G112" s="75" t="e">
        <f t="shared" ca="1" si="2"/>
        <v>#DIV/0!</v>
      </c>
      <c r="H112" s="65">
        <f>SUBTOTAL(2,A112)</f>
        <v>0</v>
      </c>
    </row>
    <row r="113" spans="1:8" customFormat="1" hidden="1" x14ac:dyDescent="0.25">
      <c r="A113" s="72">
        <f>Базовая!A107</f>
        <v>0</v>
      </c>
      <c r="B113" s="73">
        <f>Базовая!B107</f>
        <v>0</v>
      </c>
      <c r="C113" s="73">
        <f>Базовая!C107</f>
        <v>0</v>
      </c>
      <c r="D113" s="74">
        <f>Базовая!D107</f>
        <v>0</v>
      </c>
      <c r="E113" s="76">
        <f ca="1">INDIRECT("'"&amp;C$2&amp;"'!E"&amp;ROW(E107))</f>
        <v>0</v>
      </c>
      <c r="F113" s="76">
        <f ca="1">INDIRECT("'"&amp;C$4&amp;"'!E"&amp;ROW(E107))</f>
        <v>0</v>
      </c>
      <c r="G113" s="75" t="e">
        <f t="shared" ca="1" si="2"/>
        <v>#DIV/0!</v>
      </c>
      <c r="H113" s="65">
        <f>SUBTOTAL(2,A113)</f>
        <v>0</v>
      </c>
    </row>
    <row r="114" spans="1:8" customFormat="1" hidden="1" x14ac:dyDescent="0.25">
      <c r="A114" s="72">
        <f>Базовая!A108</f>
        <v>0</v>
      </c>
      <c r="B114" s="73">
        <f>Базовая!B108</f>
        <v>0</v>
      </c>
      <c r="C114" s="73">
        <f>Базовая!C108</f>
        <v>0</v>
      </c>
      <c r="D114" s="74">
        <f>Базовая!D108</f>
        <v>0</v>
      </c>
      <c r="E114" s="76">
        <f ca="1">INDIRECT("'"&amp;C$2&amp;"'!E"&amp;ROW(E108))</f>
        <v>0</v>
      </c>
      <c r="F114" s="76">
        <f ca="1">INDIRECT("'"&amp;C$4&amp;"'!E"&amp;ROW(E108))</f>
        <v>0</v>
      </c>
      <c r="G114" s="75" t="e">
        <f t="shared" ca="1" si="2"/>
        <v>#DIV/0!</v>
      </c>
      <c r="H114" s="65">
        <f>SUBTOTAL(2,A114)</f>
        <v>0</v>
      </c>
    </row>
    <row r="115" spans="1:8" customFormat="1" hidden="1" x14ac:dyDescent="0.25">
      <c r="A115" s="72">
        <f>Базовая!A109</f>
        <v>0</v>
      </c>
      <c r="B115" s="73">
        <f>Базовая!B109</f>
        <v>0</v>
      </c>
      <c r="C115" s="73">
        <f>Базовая!C109</f>
        <v>0</v>
      </c>
      <c r="D115" s="74">
        <f>Базовая!D109</f>
        <v>0</v>
      </c>
      <c r="E115" s="76">
        <f ca="1">INDIRECT("'"&amp;C$2&amp;"'!E"&amp;ROW(E109))</f>
        <v>0</v>
      </c>
      <c r="F115" s="76">
        <f ca="1">INDIRECT("'"&amp;C$4&amp;"'!E"&amp;ROW(E109))</f>
        <v>0</v>
      </c>
      <c r="G115" s="75" t="e">
        <f t="shared" ca="1" si="2"/>
        <v>#DIV/0!</v>
      </c>
      <c r="H115" s="65">
        <f>SUBTOTAL(2,A115)</f>
        <v>0</v>
      </c>
    </row>
    <row r="116" spans="1:8" customFormat="1" hidden="1" x14ac:dyDescent="0.25">
      <c r="A116" s="72">
        <f>Базовая!A110</f>
        <v>0</v>
      </c>
      <c r="B116" s="73">
        <f>Базовая!B110</f>
        <v>0</v>
      </c>
      <c r="C116" s="73">
        <f>Базовая!C110</f>
        <v>0</v>
      </c>
      <c r="D116" s="74">
        <f>Базовая!D110</f>
        <v>0</v>
      </c>
      <c r="E116" s="76">
        <f ca="1">INDIRECT("'"&amp;C$2&amp;"'!E"&amp;ROW(E110))</f>
        <v>0</v>
      </c>
      <c r="F116" s="76">
        <f ca="1">INDIRECT("'"&amp;C$4&amp;"'!E"&amp;ROW(E110))</f>
        <v>0</v>
      </c>
      <c r="G116" s="75" t="e">
        <f t="shared" ca="1" si="2"/>
        <v>#DIV/0!</v>
      </c>
      <c r="H116" s="65">
        <f>SUBTOTAL(2,A116)</f>
        <v>0</v>
      </c>
    </row>
    <row r="117" spans="1:8" customFormat="1" hidden="1" x14ac:dyDescent="0.25">
      <c r="A117" s="72">
        <f>Базовая!A111</f>
        <v>0</v>
      </c>
      <c r="B117" s="73">
        <f>Базовая!B111</f>
        <v>0</v>
      </c>
      <c r="C117" s="73">
        <f>Базовая!C111</f>
        <v>0</v>
      </c>
      <c r="D117" s="74">
        <f>Базовая!D111</f>
        <v>0</v>
      </c>
      <c r="E117" s="76">
        <f ca="1">INDIRECT("'"&amp;C$2&amp;"'!E"&amp;ROW(E111))</f>
        <v>0</v>
      </c>
      <c r="F117" s="76">
        <f ca="1">INDIRECT("'"&amp;C$4&amp;"'!E"&amp;ROW(E111))</f>
        <v>0</v>
      </c>
      <c r="G117" s="75" t="e">
        <f t="shared" ca="1" si="2"/>
        <v>#DIV/0!</v>
      </c>
      <c r="H117" s="65">
        <f>SUBTOTAL(2,A117)</f>
        <v>0</v>
      </c>
    </row>
    <row r="118" spans="1:8" customFormat="1" hidden="1" x14ac:dyDescent="0.25">
      <c r="A118" s="72">
        <f>Базовая!A112</f>
        <v>0</v>
      </c>
      <c r="B118" s="73">
        <f>Базовая!B112</f>
        <v>0</v>
      </c>
      <c r="C118" s="73">
        <f>Базовая!C112</f>
        <v>0</v>
      </c>
      <c r="D118" s="74">
        <f>Базовая!D112</f>
        <v>0</v>
      </c>
      <c r="E118" s="76">
        <f ca="1">INDIRECT("'"&amp;C$2&amp;"'!E"&amp;ROW(E112))</f>
        <v>0</v>
      </c>
      <c r="F118" s="76">
        <f ca="1">INDIRECT("'"&amp;C$4&amp;"'!E"&amp;ROW(E112))</f>
        <v>0</v>
      </c>
      <c r="G118" s="75" t="e">
        <f t="shared" ca="1" si="2"/>
        <v>#DIV/0!</v>
      </c>
      <c r="H118" s="65">
        <f>SUBTOTAL(2,A118)</f>
        <v>0</v>
      </c>
    </row>
    <row r="119" spans="1:8" customFormat="1" hidden="1" x14ac:dyDescent="0.25">
      <c r="A119" s="72">
        <f>Базовая!A113</f>
        <v>0</v>
      </c>
      <c r="B119" s="73">
        <f>Базовая!B113</f>
        <v>0</v>
      </c>
      <c r="C119" s="73">
        <f>Базовая!C113</f>
        <v>0</v>
      </c>
      <c r="D119" s="74">
        <f>Базовая!D113</f>
        <v>0</v>
      </c>
      <c r="E119" s="76">
        <f ca="1">INDIRECT("'"&amp;C$2&amp;"'!E"&amp;ROW(E113))</f>
        <v>0</v>
      </c>
      <c r="F119" s="76">
        <f ca="1">INDIRECT("'"&amp;C$4&amp;"'!E"&amp;ROW(E113))</f>
        <v>0</v>
      </c>
      <c r="G119" s="75" t="e">
        <f t="shared" ca="1" si="2"/>
        <v>#DIV/0!</v>
      </c>
      <c r="H119" s="65">
        <f>SUBTOTAL(2,A119)</f>
        <v>0</v>
      </c>
    </row>
    <row r="120" spans="1:8" customFormat="1" hidden="1" x14ac:dyDescent="0.25">
      <c r="A120" s="72">
        <f>Базовая!A114</f>
        <v>0</v>
      </c>
      <c r="B120" s="73">
        <f>Базовая!B114</f>
        <v>0</v>
      </c>
      <c r="C120" s="73">
        <f>Базовая!C114</f>
        <v>0</v>
      </c>
      <c r="D120" s="74">
        <f>Базовая!D114</f>
        <v>0</v>
      </c>
      <c r="E120" s="76">
        <f ca="1">INDIRECT("'"&amp;C$2&amp;"'!E"&amp;ROW(E114))</f>
        <v>0</v>
      </c>
      <c r="F120" s="76">
        <f ca="1">INDIRECT("'"&amp;C$4&amp;"'!E"&amp;ROW(E114))</f>
        <v>0</v>
      </c>
      <c r="G120" s="75" t="e">
        <f t="shared" ca="1" si="2"/>
        <v>#DIV/0!</v>
      </c>
      <c r="H120" s="65">
        <f>SUBTOTAL(2,A120)</f>
        <v>0</v>
      </c>
    </row>
    <row r="121" spans="1:8" customFormat="1" hidden="1" x14ac:dyDescent="0.25">
      <c r="A121" s="72">
        <f>Базовая!A115</f>
        <v>0</v>
      </c>
      <c r="B121" s="73">
        <f>Базовая!B115</f>
        <v>0</v>
      </c>
      <c r="C121" s="73">
        <f>Базовая!C115</f>
        <v>0</v>
      </c>
      <c r="D121" s="74">
        <f>Базовая!D115</f>
        <v>0</v>
      </c>
      <c r="E121" s="76">
        <f ca="1">INDIRECT("'"&amp;C$2&amp;"'!E"&amp;ROW(E115))</f>
        <v>0</v>
      </c>
      <c r="F121" s="76">
        <f ca="1">INDIRECT("'"&amp;C$4&amp;"'!E"&amp;ROW(E115))</f>
        <v>0</v>
      </c>
      <c r="G121" s="75" t="e">
        <f t="shared" ca="1" si="2"/>
        <v>#DIV/0!</v>
      </c>
      <c r="H121" s="65">
        <f>SUBTOTAL(2,A121)</f>
        <v>0</v>
      </c>
    </row>
    <row r="122" spans="1:8" customFormat="1" hidden="1" x14ac:dyDescent="0.25">
      <c r="A122" s="72">
        <f>Базовая!A116</f>
        <v>0</v>
      </c>
      <c r="B122" s="73">
        <f>Базовая!B116</f>
        <v>0</v>
      </c>
      <c r="C122" s="73">
        <f>Базовая!C116</f>
        <v>0</v>
      </c>
      <c r="D122" s="74">
        <f>Базовая!D116</f>
        <v>0</v>
      </c>
      <c r="E122" s="76">
        <f ca="1">INDIRECT("'"&amp;C$2&amp;"'!E"&amp;ROW(E116))</f>
        <v>0</v>
      </c>
      <c r="F122" s="76">
        <f ca="1">INDIRECT("'"&amp;C$4&amp;"'!E"&amp;ROW(E116))</f>
        <v>0</v>
      </c>
      <c r="G122" s="75" t="e">
        <f t="shared" ca="1" si="2"/>
        <v>#DIV/0!</v>
      </c>
      <c r="H122" s="65">
        <f>SUBTOTAL(2,A122)</f>
        <v>0</v>
      </c>
    </row>
    <row r="123" spans="1:8" customFormat="1" hidden="1" x14ac:dyDescent="0.25">
      <c r="A123" s="72">
        <f>Базовая!A117</f>
        <v>0</v>
      </c>
      <c r="B123" s="73">
        <f>Базовая!B117</f>
        <v>0</v>
      </c>
      <c r="C123" s="73">
        <f>Базовая!C117</f>
        <v>0</v>
      </c>
      <c r="D123" s="74">
        <f>Базовая!D117</f>
        <v>0</v>
      </c>
      <c r="E123" s="76">
        <f ca="1">INDIRECT("'"&amp;C$2&amp;"'!E"&amp;ROW(E117))</f>
        <v>0</v>
      </c>
      <c r="F123" s="76">
        <f ca="1">INDIRECT("'"&amp;C$4&amp;"'!E"&amp;ROW(E117))</f>
        <v>0</v>
      </c>
      <c r="G123" s="75" t="e">
        <f t="shared" ca="1" si="2"/>
        <v>#DIV/0!</v>
      </c>
      <c r="H123" s="65">
        <f>SUBTOTAL(2,A123)</f>
        <v>0</v>
      </c>
    </row>
    <row r="124" spans="1:8" customFormat="1" hidden="1" x14ac:dyDescent="0.25">
      <c r="A124" s="72">
        <f>Базовая!A118</f>
        <v>0</v>
      </c>
      <c r="B124" s="73">
        <f>Базовая!B118</f>
        <v>0</v>
      </c>
      <c r="C124" s="73">
        <f>Базовая!C118</f>
        <v>0</v>
      </c>
      <c r="D124" s="74">
        <f>Базовая!D118</f>
        <v>0</v>
      </c>
      <c r="E124" s="76">
        <f ca="1">INDIRECT("'"&amp;C$2&amp;"'!E"&amp;ROW(E118))</f>
        <v>0</v>
      </c>
      <c r="F124" s="76">
        <f ca="1">INDIRECT("'"&amp;C$4&amp;"'!E"&amp;ROW(E118))</f>
        <v>0</v>
      </c>
      <c r="G124" s="75" t="e">
        <f t="shared" ca="1" si="2"/>
        <v>#DIV/0!</v>
      </c>
      <c r="H124" s="65">
        <f>SUBTOTAL(2,A124)</f>
        <v>0</v>
      </c>
    </row>
    <row r="125" spans="1:8" customFormat="1" hidden="1" x14ac:dyDescent="0.25">
      <c r="A125" s="72">
        <f>Базовая!A119</f>
        <v>0</v>
      </c>
      <c r="B125" s="73">
        <f>Базовая!B119</f>
        <v>0</v>
      </c>
      <c r="C125" s="73">
        <f>Базовая!C119</f>
        <v>0</v>
      </c>
      <c r="D125" s="74">
        <f>Базовая!D119</f>
        <v>0</v>
      </c>
      <c r="E125" s="76">
        <f ca="1">INDIRECT("'"&amp;C$2&amp;"'!E"&amp;ROW(E119))</f>
        <v>0</v>
      </c>
      <c r="F125" s="76">
        <f ca="1">INDIRECT("'"&amp;C$4&amp;"'!E"&amp;ROW(E119))</f>
        <v>0</v>
      </c>
      <c r="G125" s="75" t="e">
        <f t="shared" ca="1" si="2"/>
        <v>#DIV/0!</v>
      </c>
      <c r="H125" s="65">
        <f>SUBTOTAL(2,A125)</f>
        <v>0</v>
      </c>
    </row>
    <row r="126" spans="1:8" customFormat="1" hidden="1" x14ac:dyDescent="0.25">
      <c r="A126" s="72">
        <f>Базовая!A120</f>
        <v>0</v>
      </c>
      <c r="B126" s="73">
        <f>Базовая!B120</f>
        <v>0</v>
      </c>
      <c r="C126" s="73">
        <f>Базовая!C120</f>
        <v>0</v>
      </c>
      <c r="D126" s="74">
        <f>Базовая!D120</f>
        <v>0</v>
      </c>
      <c r="E126" s="76">
        <f ca="1">INDIRECT("'"&amp;C$2&amp;"'!E"&amp;ROW(E120))</f>
        <v>0</v>
      </c>
      <c r="F126" s="76">
        <f ca="1">INDIRECT("'"&amp;C$4&amp;"'!E"&amp;ROW(E120))</f>
        <v>0</v>
      </c>
      <c r="G126" s="75" t="e">
        <f t="shared" ca="1" si="2"/>
        <v>#DIV/0!</v>
      </c>
      <c r="H126" s="65">
        <f>SUBTOTAL(2,A126)</f>
        <v>0</v>
      </c>
    </row>
    <row r="127" spans="1:8" customFormat="1" hidden="1" x14ac:dyDescent="0.25">
      <c r="A127" s="72">
        <f>Базовая!A121</f>
        <v>0</v>
      </c>
      <c r="B127" s="73">
        <f>Базовая!B121</f>
        <v>0</v>
      </c>
      <c r="C127" s="73">
        <f>Базовая!C121</f>
        <v>0</v>
      </c>
      <c r="D127" s="74">
        <f>Базовая!D121</f>
        <v>0</v>
      </c>
      <c r="E127" s="76">
        <f ca="1">INDIRECT("'"&amp;C$2&amp;"'!E"&amp;ROW(E121))</f>
        <v>0</v>
      </c>
      <c r="F127" s="76">
        <f ca="1">INDIRECT("'"&amp;C$4&amp;"'!E"&amp;ROW(E121))</f>
        <v>0</v>
      </c>
      <c r="G127" s="75" t="e">
        <f t="shared" ca="1" si="2"/>
        <v>#DIV/0!</v>
      </c>
      <c r="H127" s="65">
        <f>SUBTOTAL(2,A127)</f>
        <v>0</v>
      </c>
    </row>
    <row r="128" spans="1:8" customFormat="1" hidden="1" x14ac:dyDescent="0.25">
      <c r="A128" s="72">
        <f>Базовая!A122</f>
        <v>0</v>
      </c>
      <c r="B128" s="73">
        <f>Базовая!B122</f>
        <v>0</v>
      </c>
      <c r="C128" s="73">
        <f>Базовая!C122</f>
        <v>0</v>
      </c>
      <c r="D128" s="74">
        <f>Базовая!D122</f>
        <v>0</v>
      </c>
      <c r="E128" s="76">
        <f ca="1">INDIRECT("'"&amp;C$2&amp;"'!E"&amp;ROW(E122))</f>
        <v>0</v>
      </c>
      <c r="F128" s="76">
        <f ca="1">INDIRECT("'"&amp;C$4&amp;"'!E"&amp;ROW(E122))</f>
        <v>0</v>
      </c>
      <c r="G128" s="75" t="e">
        <f t="shared" ca="1" si="2"/>
        <v>#DIV/0!</v>
      </c>
      <c r="H128" s="65">
        <f>SUBTOTAL(2,A128)</f>
        <v>0</v>
      </c>
    </row>
    <row r="129" spans="1:8" customFormat="1" hidden="1" x14ac:dyDescent="0.25">
      <c r="A129" s="72">
        <f>Базовая!A123</f>
        <v>0</v>
      </c>
      <c r="B129" s="73">
        <f>Базовая!B123</f>
        <v>0</v>
      </c>
      <c r="C129" s="73">
        <f>Базовая!C123</f>
        <v>0</v>
      </c>
      <c r="D129" s="74">
        <f>Базовая!D123</f>
        <v>0</v>
      </c>
      <c r="E129" s="76">
        <f ca="1">INDIRECT("'"&amp;C$2&amp;"'!E"&amp;ROW(E123))</f>
        <v>0</v>
      </c>
      <c r="F129" s="76">
        <f ca="1">INDIRECT("'"&amp;C$4&amp;"'!E"&amp;ROW(E123))</f>
        <v>0</v>
      </c>
      <c r="G129" s="75" t="e">
        <f t="shared" ca="1" si="2"/>
        <v>#DIV/0!</v>
      </c>
      <c r="H129" s="65">
        <f>SUBTOTAL(2,A129)</f>
        <v>0</v>
      </c>
    </row>
    <row r="130" spans="1:8" customFormat="1" hidden="1" x14ac:dyDescent="0.25">
      <c r="A130" s="72">
        <f>Базовая!A124</f>
        <v>0</v>
      </c>
      <c r="B130" s="73">
        <f>Базовая!B124</f>
        <v>0</v>
      </c>
      <c r="C130" s="73">
        <f>Базовая!C124</f>
        <v>0</v>
      </c>
      <c r="D130" s="74">
        <f>Базовая!D124</f>
        <v>0</v>
      </c>
      <c r="E130" s="76">
        <f ca="1">INDIRECT("'"&amp;C$2&amp;"'!E"&amp;ROW(E124))</f>
        <v>0</v>
      </c>
      <c r="F130" s="76">
        <f ca="1">INDIRECT("'"&amp;C$4&amp;"'!E"&amp;ROW(E124))</f>
        <v>0</v>
      </c>
      <c r="G130" s="75" t="e">
        <f t="shared" ca="1" si="2"/>
        <v>#DIV/0!</v>
      </c>
      <c r="H130" s="65">
        <f>SUBTOTAL(2,A130)</f>
        <v>0</v>
      </c>
    </row>
    <row r="131" spans="1:8" customFormat="1" hidden="1" x14ac:dyDescent="0.25">
      <c r="A131" s="72">
        <f>Базовая!A125</f>
        <v>0</v>
      </c>
      <c r="B131" s="73">
        <f>Базовая!B125</f>
        <v>0</v>
      </c>
      <c r="C131" s="73">
        <f>Базовая!C125</f>
        <v>0</v>
      </c>
      <c r="D131" s="74">
        <f>Базовая!D125</f>
        <v>0</v>
      </c>
      <c r="E131" s="76">
        <f ca="1">INDIRECT("'"&amp;C$2&amp;"'!E"&amp;ROW(E125))</f>
        <v>0</v>
      </c>
      <c r="F131" s="76">
        <f ca="1">INDIRECT("'"&amp;C$4&amp;"'!E"&amp;ROW(E125))</f>
        <v>0</v>
      </c>
      <c r="G131" s="75" t="e">
        <f t="shared" ca="1" si="2"/>
        <v>#DIV/0!</v>
      </c>
      <c r="H131" s="65">
        <f>SUBTOTAL(2,A131)</f>
        <v>0</v>
      </c>
    </row>
    <row r="132" spans="1:8" customFormat="1" hidden="1" x14ac:dyDescent="0.25">
      <c r="A132" s="72">
        <f>Базовая!A126</f>
        <v>0</v>
      </c>
      <c r="B132" s="73">
        <f>Базовая!B126</f>
        <v>0</v>
      </c>
      <c r="C132" s="73">
        <f>Базовая!C126</f>
        <v>0</v>
      </c>
      <c r="D132" s="74">
        <f>Базовая!D126</f>
        <v>0</v>
      </c>
      <c r="E132" s="76">
        <f ca="1">INDIRECT("'"&amp;C$2&amp;"'!E"&amp;ROW(E126))</f>
        <v>0</v>
      </c>
      <c r="F132" s="76">
        <f ca="1">INDIRECT("'"&amp;C$4&amp;"'!E"&amp;ROW(E126))</f>
        <v>0</v>
      </c>
      <c r="G132" s="75" t="e">
        <f t="shared" ca="1" si="2"/>
        <v>#DIV/0!</v>
      </c>
      <c r="H132" s="65">
        <f>SUBTOTAL(2,A132)</f>
        <v>0</v>
      </c>
    </row>
    <row r="133" spans="1:8" customFormat="1" hidden="1" x14ac:dyDescent="0.25">
      <c r="A133" s="72">
        <f>Базовая!A127</f>
        <v>0</v>
      </c>
      <c r="B133" s="73">
        <f>Базовая!B127</f>
        <v>0</v>
      </c>
      <c r="C133" s="73">
        <f>Базовая!C127</f>
        <v>0</v>
      </c>
      <c r="D133" s="74">
        <f>Базовая!D127</f>
        <v>0</v>
      </c>
      <c r="E133" s="76">
        <f ca="1">INDIRECT("'"&amp;C$2&amp;"'!E"&amp;ROW(E127))</f>
        <v>0</v>
      </c>
      <c r="F133" s="76">
        <f ca="1">INDIRECT("'"&amp;C$4&amp;"'!E"&amp;ROW(E127))</f>
        <v>0</v>
      </c>
      <c r="G133" s="75" t="e">
        <f t="shared" ca="1" si="2"/>
        <v>#DIV/0!</v>
      </c>
      <c r="H133" s="65">
        <f>SUBTOTAL(2,A133)</f>
        <v>0</v>
      </c>
    </row>
    <row r="134" spans="1:8" customFormat="1" hidden="1" x14ac:dyDescent="0.25">
      <c r="A134" s="72">
        <f>Базовая!A128</f>
        <v>0</v>
      </c>
      <c r="B134" s="73">
        <f>Базовая!B128</f>
        <v>0</v>
      </c>
      <c r="C134" s="73">
        <f>Базовая!C128</f>
        <v>0</v>
      </c>
      <c r="D134" s="74">
        <f>Базовая!D128</f>
        <v>0</v>
      </c>
      <c r="E134" s="76">
        <f ca="1">INDIRECT("'"&amp;C$2&amp;"'!E"&amp;ROW(E128))</f>
        <v>0</v>
      </c>
      <c r="F134" s="76">
        <f ca="1">INDIRECT("'"&amp;C$4&amp;"'!E"&amp;ROW(E128))</f>
        <v>0</v>
      </c>
      <c r="G134" s="75" t="e">
        <f t="shared" ca="1" si="2"/>
        <v>#DIV/0!</v>
      </c>
      <c r="H134" s="65">
        <f>SUBTOTAL(2,A134)</f>
        <v>0</v>
      </c>
    </row>
    <row r="135" spans="1:8" customFormat="1" hidden="1" x14ac:dyDescent="0.25">
      <c r="A135" s="72">
        <f>Базовая!A129</f>
        <v>0</v>
      </c>
      <c r="B135" s="73">
        <f>Базовая!B129</f>
        <v>0</v>
      </c>
      <c r="C135" s="73">
        <f>Базовая!C129</f>
        <v>0</v>
      </c>
      <c r="D135" s="74">
        <f>Базовая!D129</f>
        <v>0</v>
      </c>
      <c r="E135" s="76">
        <f ca="1">INDIRECT("'"&amp;C$2&amp;"'!E"&amp;ROW(E129))</f>
        <v>0</v>
      </c>
      <c r="F135" s="76">
        <f ca="1">INDIRECT("'"&amp;C$4&amp;"'!E"&amp;ROW(E129))</f>
        <v>0</v>
      </c>
      <c r="G135" s="75" t="e">
        <f t="shared" ca="1" si="2"/>
        <v>#DIV/0!</v>
      </c>
      <c r="H135" s="65">
        <f>SUBTOTAL(2,A135)</f>
        <v>0</v>
      </c>
    </row>
    <row r="136" spans="1:8" customFormat="1" hidden="1" x14ac:dyDescent="0.25">
      <c r="A136" s="72">
        <f>Базовая!A130</f>
        <v>0</v>
      </c>
      <c r="B136" s="73">
        <f>Базовая!B130</f>
        <v>0</v>
      </c>
      <c r="C136" s="73">
        <f>Базовая!C130</f>
        <v>0</v>
      </c>
      <c r="D136" s="74">
        <f>Базовая!D130</f>
        <v>0</v>
      </c>
      <c r="E136" s="76">
        <f ca="1">INDIRECT("'"&amp;C$2&amp;"'!E"&amp;ROW(E130))</f>
        <v>0</v>
      </c>
      <c r="F136" s="76">
        <f ca="1">INDIRECT("'"&amp;C$4&amp;"'!E"&amp;ROW(E130))</f>
        <v>0</v>
      </c>
      <c r="G136" s="75" t="e">
        <f t="shared" ca="1" si="2"/>
        <v>#DIV/0!</v>
      </c>
      <c r="H136" s="65">
        <f>SUBTOTAL(2,A136)</f>
        <v>0</v>
      </c>
    </row>
    <row r="137" spans="1:8" customFormat="1" hidden="1" x14ac:dyDescent="0.25">
      <c r="A137" s="72">
        <f>Базовая!A131</f>
        <v>0</v>
      </c>
      <c r="B137" s="73">
        <f>Базовая!B131</f>
        <v>0</v>
      </c>
      <c r="C137" s="73">
        <f>Базовая!C131</f>
        <v>0</v>
      </c>
      <c r="D137" s="74">
        <f>Базовая!D131</f>
        <v>0</v>
      </c>
      <c r="E137" s="76">
        <f ca="1">INDIRECT("'"&amp;C$2&amp;"'!E"&amp;ROW(E131))</f>
        <v>0</v>
      </c>
      <c r="F137" s="76">
        <f ca="1">INDIRECT("'"&amp;C$4&amp;"'!E"&amp;ROW(E131))</f>
        <v>0</v>
      </c>
      <c r="G137" s="75" t="e">
        <f t="shared" ca="1" si="2"/>
        <v>#DIV/0!</v>
      </c>
      <c r="H137" s="65">
        <f>SUBTOTAL(2,A137)</f>
        <v>0</v>
      </c>
    </row>
    <row r="138" spans="1:8" customFormat="1" hidden="1" x14ac:dyDescent="0.25">
      <c r="A138" s="72">
        <f>Базовая!A132</f>
        <v>0</v>
      </c>
      <c r="B138" s="73">
        <f>Базовая!B132</f>
        <v>0</v>
      </c>
      <c r="C138" s="73">
        <f>Базовая!C132</f>
        <v>0</v>
      </c>
      <c r="D138" s="74">
        <f>Базовая!D132</f>
        <v>0</v>
      </c>
      <c r="E138" s="76">
        <f ca="1">INDIRECT("'"&amp;C$2&amp;"'!E"&amp;ROW(E132))</f>
        <v>0</v>
      </c>
      <c r="F138" s="76">
        <f ca="1">INDIRECT("'"&amp;C$4&amp;"'!E"&amp;ROW(E132))</f>
        <v>0</v>
      </c>
      <c r="G138" s="75" t="e">
        <f t="shared" ref="G138:G201" ca="1" si="3">(F138-E138)/E138</f>
        <v>#DIV/0!</v>
      </c>
      <c r="H138" s="65">
        <f>SUBTOTAL(2,A138)</f>
        <v>0</v>
      </c>
    </row>
    <row r="139" spans="1:8" customFormat="1" hidden="1" x14ac:dyDescent="0.25">
      <c r="A139" s="72">
        <f>Базовая!A133</f>
        <v>0</v>
      </c>
      <c r="B139" s="73">
        <f>Базовая!B133</f>
        <v>0</v>
      </c>
      <c r="C139" s="73">
        <f>Базовая!C133</f>
        <v>0</v>
      </c>
      <c r="D139" s="74">
        <f>Базовая!D133</f>
        <v>0</v>
      </c>
      <c r="E139" s="76">
        <f ca="1">INDIRECT("'"&amp;C$2&amp;"'!E"&amp;ROW(E133))</f>
        <v>0</v>
      </c>
      <c r="F139" s="76">
        <f ca="1">INDIRECT("'"&amp;C$4&amp;"'!E"&amp;ROW(E133))</f>
        <v>0</v>
      </c>
      <c r="G139" s="75" t="e">
        <f t="shared" ca="1" si="3"/>
        <v>#DIV/0!</v>
      </c>
      <c r="H139" s="65">
        <f>SUBTOTAL(2,A139)</f>
        <v>0</v>
      </c>
    </row>
    <row r="140" spans="1:8" customFormat="1" hidden="1" x14ac:dyDescent="0.25">
      <c r="A140" s="72">
        <f>Базовая!A134</f>
        <v>0</v>
      </c>
      <c r="B140" s="73">
        <f>Базовая!B134</f>
        <v>0</v>
      </c>
      <c r="C140" s="73">
        <f>Базовая!C134</f>
        <v>0</v>
      </c>
      <c r="D140" s="74">
        <f>Базовая!D134</f>
        <v>0</v>
      </c>
      <c r="E140" s="76">
        <f ca="1">INDIRECT("'"&amp;C$2&amp;"'!E"&amp;ROW(E134))</f>
        <v>0</v>
      </c>
      <c r="F140" s="76">
        <f ca="1">INDIRECT("'"&amp;C$4&amp;"'!E"&amp;ROW(E134))</f>
        <v>0</v>
      </c>
      <c r="G140" s="75" t="e">
        <f t="shared" ca="1" si="3"/>
        <v>#DIV/0!</v>
      </c>
      <c r="H140" s="65">
        <f>SUBTOTAL(2,A140)</f>
        <v>0</v>
      </c>
    </row>
    <row r="141" spans="1:8" customFormat="1" hidden="1" x14ac:dyDescent="0.25">
      <c r="A141" s="72">
        <f>Базовая!A135</f>
        <v>0</v>
      </c>
      <c r="B141" s="73">
        <f>Базовая!B135</f>
        <v>0</v>
      </c>
      <c r="C141" s="73">
        <f>Базовая!C135</f>
        <v>0</v>
      </c>
      <c r="D141" s="74">
        <f>Базовая!D135</f>
        <v>0</v>
      </c>
      <c r="E141" s="76">
        <f ca="1">INDIRECT("'"&amp;C$2&amp;"'!E"&amp;ROW(E135))</f>
        <v>0</v>
      </c>
      <c r="F141" s="76">
        <f ca="1">INDIRECT("'"&amp;C$4&amp;"'!E"&amp;ROW(E135))</f>
        <v>0</v>
      </c>
      <c r="G141" s="75" t="e">
        <f t="shared" ca="1" si="3"/>
        <v>#DIV/0!</v>
      </c>
      <c r="H141" s="65">
        <f>SUBTOTAL(2,A141)</f>
        <v>0</v>
      </c>
    </row>
    <row r="142" spans="1:8" customFormat="1" hidden="1" x14ac:dyDescent="0.25">
      <c r="A142" s="72">
        <f>Базовая!A136</f>
        <v>0</v>
      </c>
      <c r="B142" s="73">
        <f>Базовая!B136</f>
        <v>0</v>
      </c>
      <c r="C142" s="73">
        <f>Базовая!C136</f>
        <v>0</v>
      </c>
      <c r="D142" s="74">
        <f>Базовая!D136</f>
        <v>0</v>
      </c>
      <c r="E142" s="76">
        <f ca="1">INDIRECT("'"&amp;C$2&amp;"'!E"&amp;ROW(E136))</f>
        <v>0</v>
      </c>
      <c r="F142" s="76">
        <f ca="1">INDIRECT("'"&amp;C$4&amp;"'!E"&amp;ROW(E136))</f>
        <v>0</v>
      </c>
      <c r="G142" s="75" t="e">
        <f t="shared" ca="1" si="3"/>
        <v>#DIV/0!</v>
      </c>
      <c r="H142" s="65">
        <f>SUBTOTAL(2,A142)</f>
        <v>0</v>
      </c>
    </row>
    <row r="143" spans="1:8" customFormat="1" hidden="1" x14ac:dyDescent="0.25">
      <c r="A143" s="72">
        <f>Базовая!A137</f>
        <v>0</v>
      </c>
      <c r="B143" s="73">
        <f>Базовая!B137</f>
        <v>0</v>
      </c>
      <c r="C143" s="73">
        <f>Базовая!C137</f>
        <v>0</v>
      </c>
      <c r="D143" s="74">
        <f>Базовая!D137</f>
        <v>0</v>
      </c>
      <c r="E143" s="76">
        <f ca="1">INDIRECT("'"&amp;C$2&amp;"'!E"&amp;ROW(E137))</f>
        <v>0</v>
      </c>
      <c r="F143" s="76">
        <f ca="1">INDIRECT("'"&amp;C$4&amp;"'!E"&amp;ROW(E137))</f>
        <v>0</v>
      </c>
      <c r="G143" s="75" t="e">
        <f t="shared" ca="1" si="3"/>
        <v>#DIV/0!</v>
      </c>
      <c r="H143" s="65">
        <f>SUBTOTAL(2,A143)</f>
        <v>0</v>
      </c>
    </row>
    <row r="144" spans="1:8" customFormat="1" hidden="1" x14ac:dyDescent="0.25">
      <c r="A144" s="72">
        <f>Базовая!A138</f>
        <v>0</v>
      </c>
      <c r="B144" s="73">
        <f>Базовая!B138</f>
        <v>0</v>
      </c>
      <c r="C144" s="73">
        <f>Базовая!C138</f>
        <v>0</v>
      </c>
      <c r="D144" s="74">
        <f>Базовая!D138</f>
        <v>0</v>
      </c>
      <c r="E144" s="76">
        <f ca="1">INDIRECT("'"&amp;C$2&amp;"'!E"&amp;ROW(E138))</f>
        <v>0</v>
      </c>
      <c r="F144" s="76">
        <f ca="1">INDIRECT("'"&amp;C$4&amp;"'!E"&amp;ROW(E138))</f>
        <v>0</v>
      </c>
      <c r="G144" s="75" t="e">
        <f t="shared" ca="1" si="3"/>
        <v>#DIV/0!</v>
      </c>
      <c r="H144" s="65">
        <f>SUBTOTAL(2,A144)</f>
        <v>0</v>
      </c>
    </row>
    <row r="145" spans="1:8" customFormat="1" hidden="1" x14ac:dyDescent="0.25">
      <c r="A145" s="72">
        <f>Базовая!A139</f>
        <v>0</v>
      </c>
      <c r="B145" s="73">
        <f>Базовая!B139</f>
        <v>0</v>
      </c>
      <c r="C145" s="73">
        <f>Базовая!C139</f>
        <v>0</v>
      </c>
      <c r="D145" s="74">
        <f>Базовая!D139</f>
        <v>0</v>
      </c>
      <c r="E145" s="76">
        <f ca="1">INDIRECT("'"&amp;C$2&amp;"'!E"&amp;ROW(E139))</f>
        <v>0</v>
      </c>
      <c r="F145" s="76">
        <f ca="1">INDIRECT("'"&amp;C$4&amp;"'!E"&amp;ROW(E139))</f>
        <v>0</v>
      </c>
      <c r="G145" s="75" t="e">
        <f t="shared" ca="1" si="3"/>
        <v>#DIV/0!</v>
      </c>
      <c r="H145" s="65">
        <f>SUBTOTAL(2,A145)</f>
        <v>0</v>
      </c>
    </row>
    <row r="146" spans="1:8" customFormat="1" hidden="1" x14ac:dyDescent="0.25">
      <c r="A146" s="72">
        <f>Базовая!A140</f>
        <v>0</v>
      </c>
      <c r="B146" s="73">
        <f>Базовая!B140</f>
        <v>0</v>
      </c>
      <c r="C146" s="73">
        <f>Базовая!C140</f>
        <v>0</v>
      </c>
      <c r="D146" s="74">
        <f>Базовая!D140</f>
        <v>0</v>
      </c>
      <c r="E146" s="76">
        <f ca="1">INDIRECT("'"&amp;C$2&amp;"'!E"&amp;ROW(E140))</f>
        <v>0</v>
      </c>
      <c r="F146" s="76">
        <f ca="1">INDIRECT("'"&amp;C$4&amp;"'!E"&amp;ROW(E140))</f>
        <v>0</v>
      </c>
      <c r="G146" s="75" t="e">
        <f t="shared" ca="1" si="3"/>
        <v>#DIV/0!</v>
      </c>
      <c r="H146" s="65">
        <f>SUBTOTAL(2,A146)</f>
        <v>0</v>
      </c>
    </row>
    <row r="147" spans="1:8" customFormat="1" hidden="1" x14ac:dyDescent="0.25">
      <c r="A147" s="72">
        <f>Базовая!A141</f>
        <v>0</v>
      </c>
      <c r="B147" s="73">
        <f>Базовая!B141</f>
        <v>0</v>
      </c>
      <c r="C147" s="73">
        <f>Базовая!C141</f>
        <v>0</v>
      </c>
      <c r="D147" s="74">
        <f>Базовая!D141</f>
        <v>0</v>
      </c>
      <c r="E147" s="76">
        <f ca="1">INDIRECT("'"&amp;C$2&amp;"'!E"&amp;ROW(E141))</f>
        <v>0</v>
      </c>
      <c r="F147" s="76">
        <f ca="1">INDIRECT("'"&amp;C$4&amp;"'!E"&amp;ROW(E141))</f>
        <v>0</v>
      </c>
      <c r="G147" s="75" t="e">
        <f t="shared" ca="1" si="3"/>
        <v>#DIV/0!</v>
      </c>
      <c r="H147" s="65">
        <f>SUBTOTAL(2,A147)</f>
        <v>0</v>
      </c>
    </row>
    <row r="148" spans="1:8" customFormat="1" hidden="1" x14ac:dyDescent="0.25">
      <c r="A148" s="72">
        <f>Базовая!A142</f>
        <v>0</v>
      </c>
      <c r="B148" s="73">
        <f>Базовая!B142</f>
        <v>0</v>
      </c>
      <c r="C148" s="73">
        <f>Базовая!C142</f>
        <v>0</v>
      </c>
      <c r="D148" s="74">
        <f>Базовая!D142</f>
        <v>0</v>
      </c>
      <c r="E148" s="76">
        <f ca="1">INDIRECT("'"&amp;C$2&amp;"'!E"&amp;ROW(E142))</f>
        <v>0</v>
      </c>
      <c r="F148" s="76">
        <f ca="1">INDIRECT("'"&amp;C$4&amp;"'!E"&amp;ROW(E142))</f>
        <v>0</v>
      </c>
      <c r="G148" s="75" t="e">
        <f t="shared" ca="1" si="3"/>
        <v>#DIV/0!</v>
      </c>
      <c r="H148" s="65">
        <f>SUBTOTAL(2,A148)</f>
        <v>0</v>
      </c>
    </row>
    <row r="149" spans="1:8" customFormat="1" hidden="1" x14ac:dyDescent="0.25">
      <c r="A149" s="72">
        <f>Базовая!A143</f>
        <v>0</v>
      </c>
      <c r="B149" s="73">
        <f>Базовая!B143</f>
        <v>0</v>
      </c>
      <c r="C149" s="73">
        <f>Базовая!C143</f>
        <v>0</v>
      </c>
      <c r="D149" s="74">
        <f>Базовая!D143</f>
        <v>0</v>
      </c>
      <c r="E149" s="76">
        <f ca="1">INDIRECT("'"&amp;C$2&amp;"'!E"&amp;ROW(E143))</f>
        <v>0</v>
      </c>
      <c r="F149" s="76">
        <f ca="1">INDIRECT("'"&amp;C$4&amp;"'!E"&amp;ROW(E143))</f>
        <v>0</v>
      </c>
      <c r="G149" s="75" t="e">
        <f t="shared" ca="1" si="3"/>
        <v>#DIV/0!</v>
      </c>
      <c r="H149" s="65">
        <f>SUBTOTAL(2,A149)</f>
        <v>0</v>
      </c>
    </row>
    <row r="150" spans="1:8" customFormat="1" hidden="1" x14ac:dyDescent="0.25">
      <c r="A150" s="72">
        <f>Базовая!A144</f>
        <v>0</v>
      </c>
      <c r="B150" s="73">
        <f>Базовая!B144</f>
        <v>0</v>
      </c>
      <c r="C150" s="73">
        <f>Базовая!C144</f>
        <v>0</v>
      </c>
      <c r="D150" s="74">
        <f>Базовая!D144</f>
        <v>0</v>
      </c>
      <c r="E150" s="76">
        <f ca="1">INDIRECT("'"&amp;C$2&amp;"'!E"&amp;ROW(E144))</f>
        <v>0</v>
      </c>
      <c r="F150" s="76">
        <f ca="1">INDIRECT("'"&amp;C$4&amp;"'!E"&amp;ROW(E144))</f>
        <v>0</v>
      </c>
      <c r="G150" s="75" t="e">
        <f t="shared" ca="1" si="3"/>
        <v>#DIV/0!</v>
      </c>
      <c r="H150" s="65">
        <f>SUBTOTAL(2,A150)</f>
        <v>0</v>
      </c>
    </row>
    <row r="151" spans="1:8" customFormat="1" hidden="1" x14ac:dyDescent="0.25">
      <c r="A151" s="72">
        <f>Базовая!A145</f>
        <v>0</v>
      </c>
      <c r="B151" s="73">
        <f>Базовая!B145</f>
        <v>0</v>
      </c>
      <c r="C151" s="73">
        <f>Базовая!C145</f>
        <v>0</v>
      </c>
      <c r="D151" s="74">
        <f>Базовая!D145</f>
        <v>0</v>
      </c>
      <c r="E151" s="76">
        <f ca="1">INDIRECT("'"&amp;C$2&amp;"'!E"&amp;ROW(E145))</f>
        <v>0</v>
      </c>
      <c r="F151" s="76">
        <f ca="1">INDIRECT("'"&amp;C$4&amp;"'!E"&amp;ROW(E145))</f>
        <v>0</v>
      </c>
      <c r="G151" s="75" t="e">
        <f t="shared" ca="1" si="3"/>
        <v>#DIV/0!</v>
      </c>
      <c r="H151" s="65">
        <f>SUBTOTAL(2,A151)</f>
        <v>0</v>
      </c>
    </row>
    <row r="152" spans="1:8" customFormat="1" hidden="1" x14ac:dyDescent="0.25">
      <c r="A152" s="72">
        <f>Базовая!A146</f>
        <v>0</v>
      </c>
      <c r="B152" s="73">
        <f>Базовая!B146</f>
        <v>0</v>
      </c>
      <c r="C152" s="73">
        <f>Базовая!C146</f>
        <v>0</v>
      </c>
      <c r="D152" s="74">
        <f>Базовая!D146</f>
        <v>0</v>
      </c>
      <c r="E152" s="76">
        <f ca="1">INDIRECT("'"&amp;C$2&amp;"'!E"&amp;ROW(E146))</f>
        <v>0</v>
      </c>
      <c r="F152" s="76">
        <f ca="1">INDIRECT("'"&amp;C$4&amp;"'!E"&amp;ROW(E146))</f>
        <v>0</v>
      </c>
      <c r="G152" s="75" t="e">
        <f t="shared" ca="1" si="3"/>
        <v>#DIV/0!</v>
      </c>
      <c r="H152" s="65">
        <f>SUBTOTAL(2,A152)</f>
        <v>0</v>
      </c>
    </row>
    <row r="153" spans="1:8" customFormat="1" hidden="1" x14ac:dyDescent="0.25">
      <c r="A153" s="72">
        <f>Базовая!A147</f>
        <v>0</v>
      </c>
      <c r="B153" s="73">
        <f>Базовая!B147</f>
        <v>0</v>
      </c>
      <c r="C153" s="73">
        <f>Базовая!C147</f>
        <v>0</v>
      </c>
      <c r="D153" s="74">
        <f>Базовая!D147</f>
        <v>0</v>
      </c>
      <c r="E153" s="76">
        <f ca="1">INDIRECT("'"&amp;C$2&amp;"'!E"&amp;ROW(E147))</f>
        <v>0</v>
      </c>
      <c r="F153" s="76">
        <f ca="1">INDIRECT("'"&amp;C$4&amp;"'!E"&amp;ROW(E147))</f>
        <v>0</v>
      </c>
      <c r="G153" s="75" t="e">
        <f t="shared" ca="1" si="3"/>
        <v>#DIV/0!</v>
      </c>
      <c r="H153" s="65">
        <f>SUBTOTAL(2,A153)</f>
        <v>0</v>
      </c>
    </row>
    <row r="154" spans="1:8" customFormat="1" hidden="1" x14ac:dyDescent="0.25">
      <c r="A154" s="72">
        <f>Базовая!A148</f>
        <v>0</v>
      </c>
      <c r="B154" s="73">
        <f>Базовая!B148</f>
        <v>0</v>
      </c>
      <c r="C154" s="73">
        <f>Базовая!C148</f>
        <v>0</v>
      </c>
      <c r="D154" s="74">
        <f>Базовая!D148</f>
        <v>0</v>
      </c>
      <c r="E154" s="76">
        <f ca="1">INDIRECT("'"&amp;C$2&amp;"'!E"&amp;ROW(E148))</f>
        <v>0</v>
      </c>
      <c r="F154" s="76">
        <f ca="1">INDIRECT("'"&amp;C$4&amp;"'!E"&amp;ROW(E148))</f>
        <v>0</v>
      </c>
      <c r="G154" s="75" t="e">
        <f t="shared" ca="1" si="3"/>
        <v>#DIV/0!</v>
      </c>
      <c r="H154" s="65">
        <f>SUBTOTAL(2,A154)</f>
        <v>0</v>
      </c>
    </row>
    <row r="155" spans="1:8" customFormat="1" hidden="1" x14ac:dyDescent="0.25">
      <c r="A155" s="72">
        <f>Базовая!A149</f>
        <v>0</v>
      </c>
      <c r="B155" s="73">
        <f>Базовая!B149</f>
        <v>0</v>
      </c>
      <c r="C155" s="73">
        <f>Базовая!C149</f>
        <v>0</v>
      </c>
      <c r="D155" s="74">
        <f>Базовая!D149</f>
        <v>0</v>
      </c>
      <c r="E155" s="76">
        <f ca="1">INDIRECT("'"&amp;C$2&amp;"'!E"&amp;ROW(E149))</f>
        <v>0</v>
      </c>
      <c r="F155" s="76">
        <f ca="1">INDIRECT("'"&amp;C$4&amp;"'!E"&amp;ROW(E149))</f>
        <v>0</v>
      </c>
      <c r="G155" s="75" t="e">
        <f t="shared" ca="1" si="3"/>
        <v>#DIV/0!</v>
      </c>
      <c r="H155" s="65">
        <f>SUBTOTAL(2,A155)</f>
        <v>0</v>
      </c>
    </row>
    <row r="156" spans="1:8" customFormat="1" hidden="1" x14ac:dyDescent="0.25">
      <c r="A156" s="72">
        <f>Базовая!A150</f>
        <v>0</v>
      </c>
      <c r="B156" s="73">
        <f>Базовая!B150</f>
        <v>0</v>
      </c>
      <c r="C156" s="73">
        <f>Базовая!C150</f>
        <v>0</v>
      </c>
      <c r="D156" s="74">
        <f>Базовая!D150</f>
        <v>0</v>
      </c>
      <c r="E156" s="76">
        <f ca="1">INDIRECT("'"&amp;C$2&amp;"'!E"&amp;ROW(E150))</f>
        <v>0</v>
      </c>
      <c r="F156" s="76">
        <f ca="1">INDIRECT("'"&amp;C$4&amp;"'!E"&amp;ROW(E150))</f>
        <v>0</v>
      </c>
      <c r="G156" s="75" t="e">
        <f t="shared" ca="1" si="3"/>
        <v>#DIV/0!</v>
      </c>
      <c r="H156" s="65">
        <f>SUBTOTAL(2,A156)</f>
        <v>0</v>
      </c>
    </row>
    <row r="157" spans="1:8" customFormat="1" hidden="1" x14ac:dyDescent="0.25">
      <c r="A157" s="72">
        <f>Базовая!A151</f>
        <v>0</v>
      </c>
      <c r="B157" s="73">
        <f>Базовая!B151</f>
        <v>0</v>
      </c>
      <c r="C157" s="73">
        <f>Базовая!C151</f>
        <v>0</v>
      </c>
      <c r="D157" s="74">
        <f>Базовая!D151</f>
        <v>0</v>
      </c>
      <c r="E157" s="76">
        <f ca="1">INDIRECT("'"&amp;C$2&amp;"'!E"&amp;ROW(E151))</f>
        <v>0</v>
      </c>
      <c r="F157" s="76">
        <f ca="1">INDIRECT("'"&amp;C$4&amp;"'!E"&amp;ROW(E151))</f>
        <v>0</v>
      </c>
      <c r="G157" s="75" t="e">
        <f t="shared" ca="1" si="3"/>
        <v>#DIV/0!</v>
      </c>
      <c r="H157" s="65">
        <f>SUBTOTAL(2,A157)</f>
        <v>0</v>
      </c>
    </row>
    <row r="158" spans="1:8" customFormat="1" hidden="1" x14ac:dyDescent="0.25">
      <c r="A158" s="72">
        <f>Базовая!A152</f>
        <v>0</v>
      </c>
      <c r="B158" s="73">
        <f>Базовая!B152</f>
        <v>0</v>
      </c>
      <c r="C158" s="73">
        <f>Базовая!C152</f>
        <v>0</v>
      </c>
      <c r="D158" s="74">
        <f>Базовая!D152</f>
        <v>0</v>
      </c>
      <c r="E158" s="76">
        <f ca="1">INDIRECT("'"&amp;C$2&amp;"'!E"&amp;ROW(E152))</f>
        <v>0</v>
      </c>
      <c r="F158" s="76">
        <f ca="1">INDIRECT("'"&amp;C$4&amp;"'!E"&amp;ROW(E152))</f>
        <v>0</v>
      </c>
      <c r="G158" s="75" t="e">
        <f t="shared" ca="1" si="3"/>
        <v>#DIV/0!</v>
      </c>
      <c r="H158" s="65">
        <f>SUBTOTAL(2,A158)</f>
        <v>0</v>
      </c>
    </row>
    <row r="159" spans="1:8" customFormat="1" hidden="1" x14ac:dyDescent="0.25">
      <c r="A159" s="72">
        <f>Базовая!A153</f>
        <v>0</v>
      </c>
      <c r="B159" s="73">
        <f>Базовая!B153</f>
        <v>0</v>
      </c>
      <c r="C159" s="73">
        <f>Базовая!C153</f>
        <v>0</v>
      </c>
      <c r="D159" s="74">
        <f>Базовая!D153</f>
        <v>0</v>
      </c>
      <c r="E159" s="76">
        <f ca="1">INDIRECT("'"&amp;C$2&amp;"'!E"&amp;ROW(E153))</f>
        <v>0</v>
      </c>
      <c r="F159" s="76">
        <f ca="1">INDIRECT("'"&amp;C$4&amp;"'!E"&amp;ROW(E153))</f>
        <v>0</v>
      </c>
      <c r="G159" s="75" t="e">
        <f t="shared" ca="1" si="3"/>
        <v>#DIV/0!</v>
      </c>
      <c r="H159" s="65">
        <f>SUBTOTAL(2,A159)</f>
        <v>0</v>
      </c>
    </row>
    <row r="160" spans="1:8" customFormat="1" hidden="1" x14ac:dyDescent="0.25">
      <c r="A160" s="72">
        <f>Базовая!A154</f>
        <v>0</v>
      </c>
      <c r="B160" s="73">
        <f>Базовая!B154</f>
        <v>0</v>
      </c>
      <c r="C160" s="73">
        <f>Базовая!C154</f>
        <v>0</v>
      </c>
      <c r="D160" s="74">
        <f>Базовая!D154</f>
        <v>0</v>
      </c>
      <c r="E160" s="76">
        <f ca="1">INDIRECT("'"&amp;C$2&amp;"'!E"&amp;ROW(E154))</f>
        <v>0</v>
      </c>
      <c r="F160" s="76">
        <f ca="1">INDIRECT("'"&amp;C$4&amp;"'!E"&amp;ROW(E154))</f>
        <v>0</v>
      </c>
      <c r="G160" s="75" t="e">
        <f t="shared" ca="1" si="3"/>
        <v>#DIV/0!</v>
      </c>
      <c r="H160" s="65">
        <f>SUBTOTAL(2,A160)</f>
        <v>0</v>
      </c>
    </row>
    <row r="161" spans="1:8" customFormat="1" hidden="1" x14ac:dyDescent="0.25">
      <c r="A161" s="72">
        <f>Базовая!A155</f>
        <v>0</v>
      </c>
      <c r="B161" s="73">
        <f>Базовая!B155</f>
        <v>0</v>
      </c>
      <c r="C161" s="73">
        <f>Базовая!C155</f>
        <v>0</v>
      </c>
      <c r="D161" s="74">
        <f>Базовая!D155</f>
        <v>0</v>
      </c>
      <c r="E161" s="76">
        <f ca="1">INDIRECT("'"&amp;C$2&amp;"'!E"&amp;ROW(E155))</f>
        <v>0</v>
      </c>
      <c r="F161" s="76">
        <f ca="1">INDIRECT("'"&amp;C$4&amp;"'!E"&amp;ROW(E155))</f>
        <v>0</v>
      </c>
      <c r="G161" s="75" t="e">
        <f t="shared" ca="1" si="3"/>
        <v>#DIV/0!</v>
      </c>
      <c r="H161" s="65">
        <f>SUBTOTAL(2,A161)</f>
        <v>0</v>
      </c>
    </row>
    <row r="162" spans="1:8" customFormat="1" hidden="1" x14ac:dyDescent="0.25">
      <c r="A162" s="72">
        <f>Базовая!A156</f>
        <v>0</v>
      </c>
      <c r="B162" s="73">
        <f>Базовая!B156</f>
        <v>0</v>
      </c>
      <c r="C162" s="73">
        <f>Базовая!C156</f>
        <v>0</v>
      </c>
      <c r="D162" s="74">
        <f>Базовая!D156</f>
        <v>0</v>
      </c>
      <c r="E162" s="76">
        <f ca="1">INDIRECT("'"&amp;C$2&amp;"'!E"&amp;ROW(E156))</f>
        <v>0</v>
      </c>
      <c r="F162" s="76">
        <f ca="1">INDIRECT("'"&amp;C$4&amp;"'!E"&amp;ROW(E156))</f>
        <v>0</v>
      </c>
      <c r="G162" s="75" t="e">
        <f t="shared" ca="1" si="3"/>
        <v>#DIV/0!</v>
      </c>
      <c r="H162" s="65">
        <f>SUBTOTAL(2,A162)</f>
        <v>0</v>
      </c>
    </row>
    <row r="163" spans="1:8" customFormat="1" hidden="1" x14ac:dyDescent="0.25">
      <c r="A163" s="72">
        <f>Базовая!A157</f>
        <v>0</v>
      </c>
      <c r="B163" s="73">
        <f>Базовая!B157</f>
        <v>0</v>
      </c>
      <c r="C163" s="73">
        <f>Базовая!C157</f>
        <v>0</v>
      </c>
      <c r="D163" s="74">
        <f>Базовая!D157</f>
        <v>0</v>
      </c>
      <c r="E163" s="76">
        <f ca="1">INDIRECT("'"&amp;C$2&amp;"'!E"&amp;ROW(E157))</f>
        <v>0</v>
      </c>
      <c r="F163" s="76">
        <f ca="1">INDIRECT("'"&amp;C$4&amp;"'!E"&amp;ROW(E157))</f>
        <v>0</v>
      </c>
      <c r="G163" s="75" t="e">
        <f t="shared" ca="1" si="3"/>
        <v>#DIV/0!</v>
      </c>
      <c r="H163" s="65">
        <f>SUBTOTAL(2,A163)</f>
        <v>0</v>
      </c>
    </row>
    <row r="164" spans="1:8" customFormat="1" hidden="1" x14ac:dyDescent="0.25">
      <c r="A164" s="72">
        <f>Базовая!A158</f>
        <v>0</v>
      </c>
      <c r="B164" s="73">
        <f>Базовая!B158</f>
        <v>0</v>
      </c>
      <c r="C164" s="73">
        <f>Базовая!C158</f>
        <v>0</v>
      </c>
      <c r="D164" s="74">
        <f>Базовая!D158</f>
        <v>0</v>
      </c>
      <c r="E164" s="76">
        <f ca="1">INDIRECT("'"&amp;C$2&amp;"'!E"&amp;ROW(E158))</f>
        <v>0</v>
      </c>
      <c r="F164" s="76">
        <f ca="1">INDIRECT("'"&amp;C$4&amp;"'!E"&amp;ROW(E158))</f>
        <v>0</v>
      </c>
      <c r="G164" s="75" t="e">
        <f t="shared" ca="1" si="3"/>
        <v>#DIV/0!</v>
      </c>
      <c r="H164" s="65">
        <f>SUBTOTAL(2,A164)</f>
        <v>0</v>
      </c>
    </row>
    <row r="165" spans="1:8" customFormat="1" hidden="1" x14ac:dyDescent="0.25">
      <c r="A165" s="72">
        <f>Базовая!A159</f>
        <v>0</v>
      </c>
      <c r="B165" s="73">
        <f>Базовая!B159</f>
        <v>0</v>
      </c>
      <c r="C165" s="73">
        <f>Базовая!C159</f>
        <v>0</v>
      </c>
      <c r="D165" s="74">
        <f>Базовая!D159</f>
        <v>0</v>
      </c>
      <c r="E165" s="76">
        <f ca="1">INDIRECT("'"&amp;C$2&amp;"'!E"&amp;ROW(E159))</f>
        <v>0</v>
      </c>
      <c r="F165" s="76">
        <f ca="1">INDIRECT("'"&amp;C$4&amp;"'!E"&amp;ROW(E159))</f>
        <v>0</v>
      </c>
      <c r="G165" s="75" t="e">
        <f t="shared" ca="1" si="3"/>
        <v>#DIV/0!</v>
      </c>
      <c r="H165" s="65">
        <f>SUBTOTAL(2,A165)</f>
        <v>0</v>
      </c>
    </row>
    <row r="166" spans="1:8" customFormat="1" hidden="1" x14ac:dyDescent="0.25">
      <c r="A166" s="72">
        <f>Базовая!A160</f>
        <v>0</v>
      </c>
      <c r="B166" s="73">
        <f>Базовая!B160</f>
        <v>0</v>
      </c>
      <c r="C166" s="73">
        <f>Базовая!C160</f>
        <v>0</v>
      </c>
      <c r="D166" s="74">
        <f>Базовая!D160</f>
        <v>0</v>
      </c>
      <c r="E166" s="76">
        <f ca="1">INDIRECT("'"&amp;C$2&amp;"'!E"&amp;ROW(E160))</f>
        <v>0</v>
      </c>
      <c r="F166" s="76">
        <f ca="1">INDIRECT("'"&amp;C$4&amp;"'!E"&amp;ROW(E160))</f>
        <v>0</v>
      </c>
      <c r="G166" s="75" t="e">
        <f t="shared" ca="1" si="3"/>
        <v>#DIV/0!</v>
      </c>
      <c r="H166" s="65">
        <f>SUBTOTAL(2,A166)</f>
        <v>0</v>
      </c>
    </row>
    <row r="167" spans="1:8" customFormat="1" hidden="1" x14ac:dyDescent="0.25">
      <c r="A167" s="72">
        <f>Базовая!A161</f>
        <v>0</v>
      </c>
      <c r="B167" s="73">
        <f>Базовая!B161</f>
        <v>0</v>
      </c>
      <c r="C167" s="73">
        <f>Базовая!C161</f>
        <v>0</v>
      </c>
      <c r="D167" s="74">
        <f>Базовая!D161</f>
        <v>0</v>
      </c>
      <c r="E167" s="76">
        <f ca="1">INDIRECT("'"&amp;C$2&amp;"'!E"&amp;ROW(E161))</f>
        <v>0</v>
      </c>
      <c r="F167" s="76">
        <f ca="1">INDIRECT("'"&amp;C$4&amp;"'!E"&amp;ROW(E161))</f>
        <v>0</v>
      </c>
      <c r="G167" s="75" t="e">
        <f t="shared" ca="1" si="3"/>
        <v>#DIV/0!</v>
      </c>
      <c r="H167" s="65">
        <f>SUBTOTAL(2,A167)</f>
        <v>0</v>
      </c>
    </row>
    <row r="168" spans="1:8" customFormat="1" hidden="1" x14ac:dyDescent="0.25">
      <c r="A168" s="72">
        <f>Базовая!A162</f>
        <v>0</v>
      </c>
      <c r="B168" s="73">
        <f>Базовая!B162</f>
        <v>0</v>
      </c>
      <c r="C168" s="73">
        <f>Базовая!C162</f>
        <v>0</v>
      </c>
      <c r="D168" s="74">
        <f>Базовая!D162</f>
        <v>0</v>
      </c>
      <c r="E168" s="76">
        <f ca="1">INDIRECT("'"&amp;C$2&amp;"'!E"&amp;ROW(E162))</f>
        <v>0</v>
      </c>
      <c r="F168" s="76">
        <f ca="1">INDIRECT("'"&amp;C$4&amp;"'!E"&amp;ROW(E162))</f>
        <v>0</v>
      </c>
      <c r="G168" s="75" t="e">
        <f t="shared" ca="1" si="3"/>
        <v>#DIV/0!</v>
      </c>
      <c r="H168" s="65">
        <f>SUBTOTAL(2,A168)</f>
        <v>0</v>
      </c>
    </row>
    <row r="169" spans="1:8" customFormat="1" hidden="1" x14ac:dyDescent="0.25">
      <c r="A169" s="72">
        <f>Базовая!A163</f>
        <v>0</v>
      </c>
      <c r="B169" s="73">
        <f>Базовая!B163</f>
        <v>0</v>
      </c>
      <c r="C169" s="73">
        <f>Базовая!C163</f>
        <v>0</v>
      </c>
      <c r="D169" s="74">
        <f>Базовая!D163</f>
        <v>0</v>
      </c>
      <c r="E169" s="76">
        <f ca="1">INDIRECT("'"&amp;C$2&amp;"'!E"&amp;ROW(E163))</f>
        <v>0</v>
      </c>
      <c r="F169" s="76">
        <f ca="1">INDIRECT("'"&amp;C$4&amp;"'!E"&amp;ROW(E163))</f>
        <v>0</v>
      </c>
      <c r="G169" s="75" t="e">
        <f t="shared" ca="1" si="3"/>
        <v>#DIV/0!</v>
      </c>
      <c r="H169" s="65">
        <f>SUBTOTAL(2,A169)</f>
        <v>0</v>
      </c>
    </row>
    <row r="170" spans="1:8" customFormat="1" hidden="1" x14ac:dyDescent="0.25">
      <c r="A170" s="72">
        <f>Базовая!A164</f>
        <v>0</v>
      </c>
      <c r="B170" s="73">
        <f>Базовая!B164</f>
        <v>0</v>
      </c>
      <c r="C170" s="73">
        <f>Базовая!C164</f>
        <v>0</v>
      </c>
      <c r="D170" s="74">
        <f>Базовая!D164</f>
        <v>0</v>
      </c>
      <c r="E170" s="76">
        <f ca="1">INDIRECT("'"&amp;C$2&amp;"'!E"&amp;ROW(E164))</f>
        <v>0</v>
      </c>
      <c r="F170" s="76">
        <f ca="1">INDIRECT("'"&amp;C$4&amp;"'!E"&amp;ROW(E164))</f>
        <v>0</v>
      </c>
      <c r="G170" s="75" t="e">
        <f t="shared" ca="1" si="3"/>
        <v>#DIV/0!</v>
      </c>
      <c r="H170" s="65">
        <f>SUBTOTAL(2,A170)</f>
        <v>0</v>
      </c>
    </row>
    <row r="171" spans="1:8" customFormat="1" hidden="1" x14ac:dyDescent="0.25">
      <c r="A171" s="72">
        <f>Базовая!A165</f>
        <v>0</v>
      </c>
      <c r="B171" s="73">
        <f>Базовая!B165</f>
        <v>0</v>
      </c>
      <c r="C171" s="73">
        <f>Базовая!C165</f>
        <v>0</v>
      </c>
      <c r="D171" s="74">
        <f>Базовая!D165</f>
        <v>0</v>
      </c>
      <c r="E171" s="76">
        <f ca="1">INDIRECT("'"&amp;C$2&amp;"'!E"&amp;ROW(E165))</f>
        <v>0</v>
      </c>
      <c r="F171" s="76">
        <f ca="1">INDIRECT("'"&amp;C$4&amp;"'!E"&amp;ROW(E165))</f>
        <v>0</v>
      </c>
      <c r="G171" s="75" t="e">
        <f t="shared" ca="1" si="3"/>
        <v>#DIV/0!</v>
      </c>
      <c r="H171" s="65">
        <f>SUBTOTAL(2,A171)</f>
        <v>0</v>
      </c>
    </row>
    <row r="172" spans="1:8" customFormat="1" hidden="1" x14ac:dyDescent="0.25">
      <c r="A172" s="72">
        <f>Базовая!A166</f>
        <v>0</v>
      </c>
      <c r="B172" s="73">
        <f>Базовая!B166</f>
        <v>0</v>
      </c>
      <c r="C172" s="73">
        <f>Базовая!C166</f>
        <v>0</v>
      </c>
      <c r="D172" s="74">
        <f>Базовая!D166</f>
        <v>0</v>
      </c>
      <c r="E172" s="76">
        <f ca="1">INDIRECT("'"&amp;C$2&amp;"'!E"&amp;ROW(E166))</f>
        <v>0</v>
      </c>
      <c r="F172" s="76">
        <f ca="1">INDIRECT("'"&amp;C$4&amp;"'!E"&amp;ROW(E166))</f>
        <v>0</v>
      </c>
      <c r="G172" s="75" t="e">
        <f t="shared" ca="1" si="3"/>
        <v>#DIV/0!</v>
      </c>
      <c r="H172" s="65">
        <f>SUBTOTAL(2,A172)</f>
        <v>0</v>
      </c>
    </row>
    <row r="173" spans="1:8" customFormat="1" hidden="1" x14ac:dyDescent="0.25">
      <c r="A173" s="72">
        <f>Базовая!A167</f>
        <v>0</v>
      </c>
      <c r="B173" s="73">
        <f>Базовая!B167</f>
        <v>0</v>
      </c>
      <c r="C173" s="73">
        <f>Базовая!C167</f>
        <v>0</v>
      </c>
      <c r="D173" s="74">
        <f>Базовая!D167</f>
        <v>0</v>
      </c>
      <c r="E173" s="76">
        <f ca="1">INDIRECT("'"&amp;C$2&amp;"'!E"&amp;ROW(E167))</f>
        <v>0</v>
      </c>
      <c r="F173" s="76">
        <f ca="1">INDIRECT("'"&amp;C$4&amp;"'!E"&amp;ROW(E167))</f>
        <v>0</v>
      </c>
      <c r="G173" s="75" t="e">
        <f t="shared" ca="1" si="3"/>
        <v>#DIV/0!</v>
      </c>
      <c r="H173" s="65">
        <f>SUBTOTAL(2,A173)</f>
        <v>0</v>
      </c>
    </row>
    <row r="174" spans="1:8" customFormat="1" hidden="1" x14ac:dyDescent="0.25">
      <c r="A174" s="72">
        <f>Базовая!A168</f>
        <v>0</v>
      </c>
      <c r="B174" s="73">
        <f>Базовая!B168</f>
        <v>0</v>
      </c>
      <c r="C174" s="73">
        <f>Базовая!C168</f>
        <v>0</v>
      </c>
      <c r="D174" s="74">
        <f>Базовая!D168</f>
        <v>0</v>
      </c>
      <c r="E174" s="76">
        <f ca="1">INDIRECT("'"&amp;C$2&amp;"'!E"&amp;ROW(E168))</f>
        <v>0</v>
      </c>
      <c r="F174" s="76">
        <f ca="1">INDIRECT("'"&amp;C$4&amp;"'!E"&amp;ROW(E168))</f>
        <v>0</v>
      </c>
      <c r="G174" s="75" t="e">
        <f t="shared" ca="1" si="3"/>
        <v>#DIV/0!</v>
      </c>
      <c r="H174" s="65">
        <f>SUBTOTAL(2,A174)</f>
        <v>0</v>
      </c>
    </row>
    <row r="175" spans="1:8" customFormat="1" hidden="1" x14ac:dyDescent="0.25">
      <c r="A175" s="72">
        <f>Базовая!A169</f>
        <v>0</v>
      </c>
      <c r="B175" s="73">
        <f>Базовая!B169</f>
        <v>0</v>
      </c>
      <c r="C175" s="73">
        <f>Базовая!C169</f>
        <v>0</v>
      </c>
      <c r="D175" s="74">
        <f>Базовая!D169</f>
        <v>0</v>
      </c>
      <c r="E175" s="76">
        <f ca="1">INDIRECT("'"&amp;C$2&amp;"'!E"&amp;ROW(E169))</f>
        <v>0</v>
      </c>
      <c r="F175" s="76">
        <f ca="1">INDIRECT("'"&amp;C$4&amp;"'!E"&amp;ROW(E169))</f>
        <v>0</v>
      </c>
      <c r="G175" s="75" t="e">
        <f t="shared" ca="1" si="3"/>
        <v>#DIV/0!</v>
      </c>
      <c r="H175" s="65">
        <f>SUBTOTAL(2,A175)</f>
        <v>0</v>
      </c>
    </row>
    <row r="176" spans="1:8" customFormat="1" hidden="1" x14ac:dyDescent="0.25">
      <c r="A176" s="72">
        <f>Базовая!A170</f>
        <v>0</v>
      </c>
      <c r="B176" s="73">
        <f>Базовая!B170</f>
        <v>0</v>
      </c>
      <c r="C176" s="73">
        <f>Базовая!C170</f>
        <v>0</v>
      </c>
      <c r="D176" s="74">
        <f>Базовая!D170</f>
        <v>0</v>
      </c>
      <c r="E176" s="76">
        <f ca="1">INDIRECT("'"&amp;C$2&amp;"'!E"&amp;ROW(E170))</f>
        <v>0</v>
      </c>
      <c r="F176" s="76">
        <f ca="1">INDIRECT("'"&amp;C$4&amp;"'!E"&amp;ROW(E170))</f>
        <v>0</v>
      </c>
      <c r="G176" s="75" t="e">
        <f t="shared" ca="1" si="3"/>
        <v>#DIV/0!</v>
      </c>
      <c r="H176" s="65">
        <f>SUBTOTAL(2,A176)</f>
        <v>0</v>
      </c>
    </row>
    <row r="177" spans="1:8" customFormat="1" hidden="1" x14ac:dyDescent="0.25">
      <c r="A177" s="72">
        <f>Базовая!A171</f>
        <v>0</v>
      </c>
      <c r="B177" s="73">
        <f>Базовая!B171</f>
        <v>0</v>
      </c>
      <c r="C177" s="73">
        <f>Базовая!C171</f>
        <v>0</v>
      </c>
      <c r="D177" s="74">
        <f>Базовая!D171</f>
        <v>0</v>
      </c>
      <c r="E177" s="76">
        <f ca="1">INDIRECT("'"&amp;C$2&amp;"'!E"&amp;ROW(E171))</f>
        <v>0</v>
      </c>
      <c r="F177" s="76">
        <f ca="1">INDIRECT("'"&amp;C$4&amp;"'!E"&amp;ROW(E171))</f>
        <v>0</v>
      </c>
      <c r="G177" s="75" t="e">
        <f t="shared" ca="1" si="3"/>
        <v>#DIV/0!</v>
      </c>
      <c r="H177" s="65">
        <f>SUBTOTAL(2,A177)</f>
        <v>0</v>
      </c>
    </row>
    <row r="178" spans="1:8" customFormat="1" hidden="1" x14ac:dyDescent="0.25">
      <c r="A178" s="72">
        <f>Базовая!A172</f>
        <v>0</v>
      </c>
      <c r="B178" s="73">
        <f>Базовая!B172</f>
        <v>0</v>
      </c>
      <c r="C178" s="73">
        <f>Базовая!C172</f>
        <v>0</v>
      </c>
      <c r="D178" s="74">
        <f>Базовая!D172</f>
        <v>0</v>
      </c>
      <c r="E178" s="76">
        <f ca="1">INDIRECT("'"&amp;C$2&amp;"'!E"&amp;ROW(E172))</f>
        <v>0</v>
      </c>
      <c r="F178" s="76">
        <f ca="1">INDIRECT("'"&amp;C$4&amp;"'!E"&amp;ROW(E172))</f>
        <v>0</v>
      </c>
      <c r="G178" s="75" t="e">
        <f t="shared" ca="1" si="3"/>
        <v>#DIV/0!</v>
      </c>
      <c r="H178" s="65">
        <f>SUBTOTAL(2,A178)</f>
        <v>0</v>
      </c>
    </row>
    <row r="179" spans="1:8" customFormat="1" hidden="1" x14ac:dyDescent="0.25">
      <c r="A179" s="72">
        <f>Базовая!A173</f>
        <v>0</v>
      </c>
      <c r="B179" s="73">
        <f>Базовая!B173</f>
        <v>0</v>
      </c>
      <c r="C179" s="73">
        <f>Базовая!C173</f>
        <v>0</v>
      </c>
      <c r="D179" s="74">
        <f>Базовая!D173</f>
        <v>0</v>
      </c>
      <c r="E179" s="76">
        <f ca="1">INDIRECT("'"&amp;C$2&amp;"'!E"&amp;ROW(E173))</f>
        <v>0</v>
      </c>
      <c r="F179" s="76">
        <f ca="1">INDIRECT("'"&amp;C$4&amp;"'!E"&amp;ROW(E173))</f>
        <v>0</v>
      </c>
      <c r="G179" s="75" t="e">
        <f t="shared" ca="1" si="3"/>
        <v>#DIV/0!</v>
      </c>
      <c r="H179" s="65">
        <f>SUBTOTAL(2,A179)</f>
        <v>0</v>
      </c>
    </row>
    <row r="180" spans="1:8" customFormat="1" hidden="1" x14ac:dyDescent="0.25">
      <c r="A180" s="72">
        <f>Базовая!A174</f>
        <v>0</v>
      </c>
      <c r="B180" s="73">
        <f>Базовая!B174</f>
        <v>0</v>
      </c>
      <c r="C180" s="73">
        <f>Базовая!C174</f>
        <v>0</v>
      </c>
      <c r="D180" s="74">
        <f>Базовая!D174</f>
        <v>0</v>
      </c>
      <c r="E180" s="76">
        <f ca="1">INDIRECT("'"&amp;C$2&amp;"'!E"&amp;ROW(E174))</f>
        <v>0</v>
      </c>
      <c r="F180" s="76">
        <f ca="1">INDIRECT("'"&amp;C$4&amp;"'!E"&amp;ROW(E174))</f>
        <v>0</v>
      </c>
      <c r="G180" s="75" t="e">
        <f t="shared" ca="1" si="3"/>
        <v>#DIV/0!</v>
      </c>
      <c r="H180" s="65">
        <f>SUBTOTAL(2,A180)</f>
        <v>0</v>
      </c>
    </row>
    <row r="181" spans="1:8" customFormat="1" hidden="1" x14ac:dyDescent="0.25">
      <c r="A181" s="72">
        <f>Базовая!A175</f>
        <v>0</v>
      </c>
      <c r="B181" s="73">
        <f>Базовая!B175</f>
        <v>0</v>
      </c>
      <c r="C181" s="73">
        <f>Базовая!C175</f>
        <v>0</v>
      </c>
      <c r="D181" s="74">
        <f>Базовая!D175</f>
        <v>0</v>
      </c>
      <c r="E181" s="76">
        <f ca="1">INDIRECT("'"&amp;C$2&amp;"'!E"&amp;ROW(E175))</f>
        <v>0</v>
      </c>
      <c r="F181" s="76">
        <f ca="1">INDIRECT("'"&amp;C$4&amp;"'!E"&amp;ROW(E175))</f>
        <v>0</v>
      </c>
      <c r="G181" s="75" t="e">
        <f t="shared" ca="1" si="3"/>
        <v>#DIV/0!</v>
      </c>
      <c r="H181" s="65">
        <f>SUBTOTAL(2,A181)</f>
        <v>0</v>
      </c>
    </row>
    <row r="182" spans="1:8" customFormat="1" hidden="1" x14ac:dyDescent="0.25">
      <c r="A182" s="72">
        <f>Базовая!A176</f>
        <v>0</v>
      </c>
      <c r="B182" s="73">
        <f>Базовая!B176</f>
        <v>0</v>
      </c>
      <c r="C182" s="73">
        <f>Базовая!C176</f>
        <v>0</v>
      </c>
      <c r="D182" s="74">
        <f>Базовая!D176</f>
        <v>0</v>
      </c>
      <c r="E182" s="76">
        <f ca="1">INDIRECT("'"&amp;C$2&amp;"'!E"&amp;ROW(E176))</f>
        <v>0</v>
      </c>
      <c r="F182" s="76">
        <f ca="1">INDIRECT("'"&amp;C$4&amp;"'!E"&amp;ROW(E176))</f>
        <v>0</v>
      </c>
      <c r="G182" s="75" t="e">
        <f t="shared" ca="1" si="3"/>
        <v>#DIV/0!</v>
      </c>
      <c r="H182" s="65">
        <f>SUBTOTAL(2,A182)</f>
        <v>0</v>
      </c>
    </row>
    <row r="183" spans="1:8" customFormat="1" hidden="1" x14ac:dyDescent="0.25">
      <c r="A183" s="72">
        <f>Базовая!A177</f>
        <v>0</v>
      </c>
      <c r="B183" s="73">
        <f>Базовая!B177</f>
        <v>0</v>
      </c>
      <c r="C183" s="73">
        <f>Базовая!C177</f>
        <v>0</v>
      </c>
      <c r="D183" s="74">
        <f>Базовая!D177</f>
        <v>0</v>
      </c>
      <c r="E183" s="76">
        <f ca="1">INDIRECT("'"&amp;C$2&amp;"'!E"&amp;ROW(E177))</f>
        <v>0</v>
      </c>
      <c r="F183" s="76">
        <f ca="1">INDIRECT("'"&amp;C$4&amp;"'!E"&amp;ROW(E177))</f>
        <v>0</v>
      </c>
      <c r="G183" s="75" t="e">
        <f t="shared" ca="1" si="3"/>
        <v>#DIV/0!</v>
      </c>
      <c r="H183" s="65">
        <f>SUBTOTAL(2,A183)</f>
        <v>0</v>
      </c>
    </row>
    <row r="184" spans="1:8" customFormat="1" hidden="1" x14ac:dyDescent="0.25">
      <c r="A184" s="72">
        <f>Базовая!A178</f>
        <v>0</v>
      </c>
      <c r="B184" s="73">
        <f>Базовая!B178</f>
        <v>0</v>
      </c>
      <c r="C184" s="73">
        <f>Базовая!C178</f>
        <v>0</v>
      </c>
      <c r="D184" s="74">
        <f>Базовая!D178</f>
        <v>0</v>
      </c>
      <c r="E184" s="76">
        <f ca="1">INDIRECT("'"&amp;C$2&amp;"'!E"&amp;ROW(E178))</f>
        <v>0</v>
      </c>
      <c r="F184" s="76">
        <f ca="1">INDIRECT("'"&amp;C$4&amp;"'!E"&amp;ROW(E178))</f>
        <v>0</v>
      </c>
      <c r="G184" s="75" t="e">
        <f t="shared" ca="1" si="3"/>
        <v>#DIV/0!</v>
      </c>
      <c r="H184" s="65">
        <f>SUBTOTAL(2,A184)</f>
        <v>0</v>
      </c>
    </row>
    <row r="185" spans="1:8" customFormat="1" hidden="1" x14ac:dyDescent="0.25">
      <c r="A185" s="72">
        <f>Базовая!A179</f>
        <v>0</v>
      </c>
      <c r="B185" s="73">
        <f>Базовая!B179</f>
        <v>0</v>
      </c>
      <c r="C185" s="73">
        <f>Базовая!C179</f>
        <v>0</v>
      </c>
      <c r="D185" s="74">
        <f>Базовая!D179</f>
        <v>0</v>
      </c>
      <c r="E185" s="76">
        <f ca="1">INDIRECT("'"&amp;C$2&amp;"'!E"&amp;ROW(E179))</f>
        <v>0</v>
      </c>
      <c r="F185" s="76">
        <f ca="1">INDIRECT("'"&amp;C$4&amp;"'!E"&amp;ROW(E179))</f>
        <v>0</v>
      </c>
      <c r="G185" s="75" t="e">
        <f t="shared" ca="1" si="3"/>
        <v>#DIV/0!</v>
      </c>
      <c r="H185" s="65">
        <f>SUBTOTAL(2,A185)</f>
        <v>0</v>
      </c>
    </row>
    <row r="186" spans="1:8" customFormat="1" hidden="1" x14ac:dyDescent="0.25">
      <c r="A186" s="72">
        <f>Базовая!A180</f>
        <v>0</v>
      </c>
      <c r="B186" s="73">
        <f>Базовая!B180</f>
        <v>0</v>
      </c>
      <c r="C186" s="73">
        <f>Базовая!C180</f>
        <v>0</v>
      </c>
      <c r="D186" s="74">
        <f>Базовая!D180</f>
        <v>0</v>
      </c>
      <c r="E186" s="76">
        <f ca="1">INDIRECT("'"&amp;C$2&amp;"'!E"&amp;ROW(E180))</f>
        <v>0</v>
      </c>
      <c r="F186" s="76">
        <f ca="1">INDIRECT("'"&amp;C$4&amp;"'!E"&amp;ROW(E180))</f>
        <v>0</v>
      </c>
      <c r="G186" s="75" t="e">
        <f t="shared" ca="1" si="3"/>
        <v>#DIV/0!</v>
      </c>
      <c r="H186" s="65">
        <f>SUBTOTAL(2,A186)</f>
        <v>0</v>
      </c>
    </row>
    <row r="187" spans="1:8" customFormat="1" hidden="1" x14ac:dyDescent="0.25">
      <c r="A187" s="72">
        <f>Базовая!A181</f>
        <v>0</v>
      </c>
      <c r="B187" s="73">
        <f>Базовая!B181</f>
        <v>0</v>
      </c>
      <c r="C187" s="73">
        <f>Базовая!C181</f>
        <v>0</v>
      </c>
      <c r="D187" s="74">
        <f>Базовая!D181</f>
        <v>0</v>
      </c>
      <c r="E187" s="76">
        <f ca="1">INDIRECT("'"&amp;C$2&amp;"'!E"&amp;ROW(E181))</f>
        <v>0</v>
      </c>
      <c r="F187" s="76">
        <f ca="1">INDIRECT("'"&amp;C$4&amp;"'!E"&amp;ROW(E181))</f>
        <v>0</v>
      </c>
      <c r="G187" s="75" t="e">
        <f t="shared" ca="1" si="3"/>
        <v>#DIV/0!</v>
      </c>
      <c r="H187" s="65">
        <f>SUBTOTAL(2,A187)</f>
        <v>0</v>
      </c>
    </row>
    <row r="188" spans="1:8" customFormat="1" hidden="1" x14ac:dyDescent="0.25">
      <c r="A188" s="72">
        <f>Базовая!A182</f>
        <v>0</v>
      </c>
      <c r="B188" s="73">
        <f>Базовая!B182</f>
        <v>0</v>
      </c>
      <c r="C188" s="73">
        <f>Базовая!C182</f>
        <v>0</v>
      </c>
      <c r="D188" s="74">
        <f>Базовая!D182</f>
        <v>0</v>
      </c>
      <c r="E188" s="76">
        <f ca="1">INDIRECT("'"&amp;C$2&amp;"'!E"&amp;ROW(E182))</f>
        <v>0</v>
      </c>
      <c r="F188" s="76">
        <f ca="1">INDIRECT("'"&amp;C$4&amp;"'!E"&amp;ROW(E182))</f>
        <v>0</v>
      </c>
      <c r="G188" s="75" t="e">
        <f t="shared" ca="1" si="3"/>
        <v>#DIV/0!</v>
      </c>
      <c r="H188" s="65">
        <f>SUBTOTAL(2,A188)</f>
        <v>0</v>
      </c>
    </row>
    <row r="189" spans="1:8" customFormat="1" hidden="1" x14ac:dyDescent="0.25">
      <c r="A189" s="72">
        <f>Базовая!A183</f>
        <v>0</v>
      </c>
      <c r="B189" s="73">
        <f>Базовая!B183</f>
        <v>0</v>
      </c>
      <c r="C189" s="73">
        <f>Базовая!C183</f>
        <v>0</v>
      </c>
      <c r="D189" s="74">
        <f>Базовая!D183</f>
        <v>0</v>
      </c>
      <c r="E189" s="76">
        <f ca="1">INDIRECT("'"&amp;C$2&amp;"'!E"&amp;ROW(E183))</f>
        <v>0</v>
      </c>
      <c r="F189" s="76">
        <f ca="1">INDIRECT("'"&amp;C$4&amp;"'!E"&amp;ROW(E183))</f>
        <v>0</v>
      </c>
      <c r="G189" s="75" t="e">
        <f t="shared" ca="1" si="3"/>
        <v>#DIV/0!</v>
      </c>
      <c r="H189" s="65">
        <f>SUBTOTAL(2,A189)</f>
        <v>0</v>
      </c>
    </row>
    <row r="190" spans="1:8" customFormat="1" hidden="1" x14ac:dyDescent="0.25">
      <c r="A190" s="72">
        <f>Базовая!A184</f>
        <v>0</v>
      </c>
      <c r="B190" s="73">
        <f>Базовая!B184</f>
        <v>0</v>
      </c>
      <c r="C190" s="73">
        <f>Базовая!C184</f>
        <v>0</v>
      </c>
      <c r="D190" s="74">
        <f>Базовая!D184</f>
        <v>0</v>
      </c>
      <c r="E190" s="76">
        <f ca="1">INDIRECT("'"&amp;C$2&amp;"'!E"&amp;ROW(E184))</f>
        <v>0</v>
      </c>
      <c r="F190" s="76">
        <f ca="1">INDIRECT("'"&amp;C$4&amp;"'!E"&amp;ROW(E184))</f>
        <v>0</v>
      </c>
      <c r="G190" s="75" t="e">
        <f t="shared" ca="1" si="3"/>
        <v>#DIV/0!</v>
      </c>
      <c r="H190" s="65">
        <f>SUBTOTAL(2,A190)</f>
        <v>0</v>
      </c>
    </row>
    <row r="191" spans="1:8" customFormat="1" hidden="1" x14ac:dyDescent="0.25">
      <c r="A191" s="72">
        <f>Базовая!A185</f>
        <v>0</v>
      </c>
      <c r="B191" s="73">
        <f>Базовая!B185</f>
        <v>0</v>
      </c>
      <c r="C191" s="73">
        <f>Базовая!C185</f>
        <v>0</v>
      </c>
      <c r="D191" s="74">
        <f>Базовая!D185</f>
        <v>0</v>
      </c>
      <c r="E191" s="76">
        <f ca="1">INDIRECT("'"&amp;C$2&amp;"'!E"&amp;ROW(E185))</f>
        <v>0</v>
      </c>
      <c r="F191" s="76">
        <f ca="1">INDIRECT("'"&amp;C$4&amp;"'!E"&amp;ROW(E185))</f>
        <v>0</v>
      </c>
      <c r="G191" s="75" t="e">
        <f t="shared" ca="1" si="3"/>
        <v>#DIV/0!</v>
      </c>
      <c r="H191" s="65">
        <f>SUBTOTAL(2,A191)</f>
        <v>0</v>
      </c>
    </row>
    <row r="192" spans="1:8" customFormat="1" hidden="1" x14ac:dyDescent="0.25">
      <c r="A192" s="72">
        <f>Базовая!A186</f>
        <v>0</v>
      </c>
      <c r="B192" s="73">
        <f>Базовая!B186</f>
        <v>0</v>
      </c>
      <c r="C192" s="73">
        <f>Базовая!C186</f>
        <v>0</v>
      </c>
      <c r="D192" s="74">
        <f>Базовая!D186</f>
        <v>0</v>
      </c>
      <c r="E192" s="76">
        <f ca="1">INDIRECT("'"&amp;C$2&amp;"'!E"&amp;ROW(E186))</f>
        <v>0</v>
      </c>
      <c r="F192" s="76">
        <f ca="1">INDIRECT("'"&amp;C$4&amp;"'!E"&amp;ROW(E186))</f>
        <v>0</v>
      </c>
      <c r="G192" s="75" t="e">
        <f t="shared" ca="1" si="3"/>
        <v>#DIV/0!</v>
      </c>
      <c r="H192" s="65">
        <f>SUBTOTAL(2,A192)</f>
        <v>0</v>
      </c>
    </row>
    <row r="193" spans="1:8" customFormat="1" hidden="1" x14ac:dyDescent="0.25">
      <c r="A193" s="72">
        <f>Базовая!A187</f>
        <v>0</v>
      </c>
      <c r="B193" s="73">
        <f>Базовая!B187</f>
        <v>0</v>
      </c>
      <c r="C193" s="73">
        <f>Базовая!C187</f>
        <v>0</v>
      </c>
      <c r="D193" s="74">
        <f>Базовая!D187</f>
        <v>0</v>
      </c>
      <c r="E193" s="76">
        <f ca="1">INDIRECT("'"&amp;C$2&amp;"'!E"&amp;ROW(E187))</f>
        <v>0</v>
      </c>
      <c r="F193" s="76">
        <f ca="1">INDIRECT("'"&amp;C$4&amp;"'!E"&amp;ROW(E187))</f>
        <v>0</v>
      </c>
      <c r="G193" s="75" t="e">
        <f t="shared" ca="1" si="3"/>
        <v>#DIV/0!</v>
      </c>
      <c r="H193" s="65">
        <f>SUBTOTAL(2,A193)</f>
        <v>0</v>
      </c>
    </row>
    <row r="194" spans="1:8" customFormat="1" hidden="1" x14ac:dyDescent="0.25">
      <c r="A194" s="72">
        <f>Базовая!A188</f>
        <v>0</v>
      </c>
      <c r="B194" s="73">
        <f>Базовая!B188</f>
        <v>0</v>
      </c>
      <c r="C194" s="73">
        <f>Базовая!C188</f>
        <v>0</v>
      </c>
      <c r="D194" s="74">
        <f>Базовая!D188</f>
        <v>0</v>
      </c>
      <c r="E194" s="76">
        <f ca="1">INDIRECT("'"&amp;C$2&amp;"'!E"&amp;ROW(E188))</f>
        <v>0</v>
      </c>
      <c r="F194" s="76">
        <f ca="1">INDIRECT("'"&amp;C$4&amp;"'!E"&amp;ROW(E188))</f>
        <v>0</v>
      </c>
      <c r="G194" s="75" t="e">
        <f t="shared" ca="1" si="3"/>
        <v>#DIV/0!</v>
      </c>
      <c r="H194" s="65">
        <f>SUBTOTAL(2,A194)</f>
        <v>0</v>
      </c>
    </row>
    <row r="195" spans="1:8" customFormat="1" hidden="1" x14ac:dyDescent="0.25">
      <c r="A195" s="72">
        <f>Базовая!A189</f>
        <v>0</v>
      </c>
      <c r="B195" s="73">
        <f>Базовая!B189</f>
        <v>0</v>
      </c>
      <c r="C195" s="73">
        <f>Базовая!C189</f>
        <v>0</v>
      </c>
      <c r="D195" s="74">
        <f>Базовая!D189</f>
        <v>0</v>
      </c>
      <c r="E195" s="76">
        <f ca="1">INDIRECT("'"&amp;C$2&amp;"'!E"&amp;ROW(E189))</f>
        <v>0</v>
      </c>
      <c r="F195" s="76">
        <f ca="1">INDIRECT("'"&amp;C$4&amp;"'!E"&amp;ROW(E189))</f>
        <v>0</v>
      </c>
      <c r="G195" s="75" t="e">
        <f t="shared" ca="1" si="3"/>
        <v>#DIV/0!</v>
      </c>
      <c r="H195" s="65">
        <f>SUBTOTAL(2,A195)</f>
        <v>0</v>
      </c>
    </row>
    <row r="196" spans="1:8" customFormat="1" hidden="1" x14ac:dyDescent="0.25">
      <c r="A196" s="72">
        <f>Базовая!A190</f>
        <v>0</v>
      </c>
      <c r="B196" s="73">
        <f>Базовая!B190</f>
        <v>0</v>
      </c>
      <c r="C196" s="73">
        <f>Базовая!C190</f>
        <v>0</v>
      </c>
      <c r="D196" s="74">
        <f>Базовая!D190</f>
        <v>0</v>
      </c>
      <c r="E196" s="76">
        <f ca="1">INDIRECT("'"&amp;C$2&amp;"'!E"&amp;ROW(E190))</f>
        <v>0</v>
      </c>
      <c r="F196" s="76">
        <f ca="1">INDIRECT("'"&amp;C$4&amp;"'!E"&amp;ROW(E190))</f>
        <v>0</v>
      </c>
      <c r="G196" s="75" t="e">
        <f t="shared" ca="1" si="3"/>
        <v>#DIV/0!</v>
      </c>
      <c r="H196" s="65">
        <f>SUBTOTAL(2,A196)</f>
        <v>0</v>
      </c>
    </row>
    <row r="197" spans="1:8" customFormat="1" hidden="1" x14ac:dyDescent="0.25">
      <c r="A197" s="72">
        <f>Базовая!A191</f>
        <v>0</v>
      </c>
      <c r="B197" s="73">
        <f>Базовая!B191</f>
        <v>0</v>
      </c>
      <c r="C197" s="73">
        <f>Базовая!C191</f>
        <v>0</v>
      </c>
      <c r="D197" s="74">
        <f>Базовая!D191</f>
        <v>0</v>
      </c>
      <c r="E197" s="76">
        <f ca="1">INDIRECT("'"&amp;C$2&amp;"'!E"&amp;ROW(E191))</f>
        <v>0</v>
      </c>
      <c r="F197" s="76">
        <f ca="1">INDIRECT("'"&amp;C$4&amp;"'!E"&amp;ROW(E191))</f>
        <v>0</v>
      </c>
      <c r="G197" s="75" t="e">
        <f t="shared" ca="1" si="3"/>
        <v>#DIV/0!</v>
      </c>
      <c r="H197" s="65">
        <f>SUBTOTAL(2,A197)</f>
        <v>0</v>
      </c>
    </row>
    <row r="198" spans="1:8" customFormat="1" hidden="1" x14ac:dyDescent="0.25">
      <c r="A198" s="72">
        <f>Базовая!A192</f>
        <v>0</v>
      </c>
      <c r="B198" s="73">
        <f>Базовая!B192</f>
        <v>0</v>
      </c>
      <c r="C198" s="73">
        <f>Базовая!C192</f>
        <v>0</v>
      </c>
      <c r="D198" s="74">
        <f>Базовая!D192</f>
        <v>0</v>
      </c>
      <c r="E198" s="76">
        <f ca="1">INDIRECT("'"&amp;C$2&amp;"'!E"&amp;ROW(E192))</f>
        <v>0</v>
      </c>
      <c r="F198" s="76">
        <f ca="1">INDIRECT("'"&amp;C$4&amp;"'!E"&amp;ROW(E192))</f>
        <v>0</v>
      </c>
      <c r="G198" s="75" t="e">
        <f t="shared" ca="1" si="3"/>
        <v>#DIV/0!</v>
      </c>
      <c r="H198" s="65">
        <f>SUBTOTAL(2,A198)</f>
        <v>0</v>
      </c>
    </row>
    <row r="199" spans="1:8" customFormat="1" hidden="1" x14ac:dyDescent="0.25">
      <c r="A199" s="72">
        <f>Базовая!A193</f>
        <v>0</v>
      </c>
      <c r="B199" s="73">
        <f>Базовая!B193</f>
        <v>0</v>
      </c>
      <c r="C199" s="73">
        <f>Базовая!C193</f>
        <v>0</v>
      </c>
      <c r="D199" s="74">
        <f>Базовая!D193</f>
        <v>0</v>
      </c>
      <c r="E199" s="76">
        <f ca="1">INDIRECT("'"&amp;C$2&amp;"'!E"&amp;ROW(E193))</f>
        <v>0</v>
      </c>
      <c r="F199" s="76">
        <f ca="1">INDIRECT("'"&amp;C$4&amp;"'!E"&amp;ROW(E193))</f>
        <v>0</v>
      </c>
      <c r="G199" s="75" t="e">
        <f t="shared" ca="1" si="3"/>
        <v>#DIV/0!</v>
      </c>
      <c r="H199" s="65">
        <f>SUBTOTAL(2,A199)</f>
        <v>0</v>
      </c>
    </row>
    <row r="200" spans="1:8" customFormat="1" hidden="1" x14ac:dyDescent="0.25">
      <c r="A200" s="72">
        <f>Базовая!A194</f>
        <v>0</v>
      </c>
      <c r="B200" s="73">
        <f>Базовая!B194</f>
        <v>0</v>
      </c>
      <c r="C200" s="73">
        <f>Базовая!C194</f>
        <v>0</v>
      </c>
      <c r="D200" s="74">
        <f>Базовая!D194</f>
        <v>0</v>
      </c>
      <c r="E200" s="76">
        <f ca="1">INDIRECT("'"&amp;C$2&amp;"'!E"&amp;ROW(E194))</f>
        <v>0</v>
      </c>
      <c r="F200" s="76">
        <f ca="1">INDIRECT("'"&amp;C$4&amp;"'!E"&amp;ROW(E194))</f>
        <v>0</v>
      </c>
      <c r="G200" s="75" t="e">
        <f t="shared" ca="1" si="3"/>
        <v>#DIV/0!</v>
      </c>
      <c r="H200" s="65">
        <f>SUBTOTAL(2,A200)</f>
        <v>0</v>
      </c>
    </row>
    <row r="201" spans="1:8" customFormat="1" hidden="1" x14ac:dyDescent="0.25">
      <c r="A201" s="72">
        <f>Базовая!A195</f>
        <v>0</v>
      </c>
      <c r="B201" s="73">
        <f>Базовая!B195</f>
        <v>0</v>
      </c>
      <c r="C201" s="73">
        <f>Базовая!C195</f>
        <v>0</v>
      </c>
      <c r="D201" s="74">
        <f>Базовая!D195</f>
        <v>0</v>
      </c>
      <c r="E201" s="76">
        <f ca="1">INDIRECT("'"&amp;C$2&amp;"'!E"&amp;ROW(E195))</f>
        <v>0</v>
      </c>
      <c r="F201" s="76">
        <f ca="1">INDIRECT("'"&amp;C$4&amp;"'!E"&amp;ROW(E195))</f>
        <v>0</v>
      </c>
      <c r="G201" s="75" t="e">
        <f t="shared" ca="1" si="3"/>
        <v>#DIV/0!</v>
      </c>
      <c r="H201" s="65">
        <f>SUBTOTAL(2,A201)</f>
        <v>0</v>
      </c>
    </row>
    <row r="202" spans="1:8" customFormat="1" hidden="1" x14ac:dyDescent="0.25">
      <c r="A202" s="72">
        <f>Базовая!A196</f>
        <v>0</v>
      </c>
      <c r="B202" s="73">
        <f>Базовая!B196</f>
        <v>0</v>
      </c>
      <c r="C202" s="73">
        <f>Базовая!C196</f>
        <v>0</v>
      </c>
      <c r="D202" s="74">
        <f>Базовая!D196</f>
        <v>0</v>
      </c>
      <c r="E202" s="76">
        <f ca="1">INDIRECT("'"&amp;C$2&amp;"'!E"&amp;ROW(E196))</f>
        <v>0</v>
      </c>
      <c r="F202" s="76">
        <f ca="1">INDIRECT("'"&amp;C$4&amp;"'!E"&amp;ROW(E196))</f>
        <v>0</v>
      </c>
      <c r="G202" s="75" t="e">
        <f t="shared" ref="G202:G222" ca="1" si="4">(F202-E202)/E202</f>
        <v>#DIV/0!</v>
      </c>
      <c r="H202" s="65">
        <f>SUBTOTAL(2,A202)</f>
        <v>0</v>
      </c>
    </row>
    <row r="203" spans="1:8" customFormat="1" hidden="1" x14ac:dyDescent="0.25">
      <c r="A203" s="72">
        <f>Базовая!A197</f>
        <v>0</v>
      </c>
      <c r="B203" s="73">
        <f>Базовая!B197</f>
        <v>0</v>
      </c>
      <c r="C203" s="73">
        <f>Базовая!C197</f>
        <v>0</v>
      </c>
      <c r="D203" s="74">
        <f>Базовая!D197</f>
        <v>0</v>
      </c>
      <c r="E203" s="76">
        <f ca="1">INDIRECT("'"&amp;C$2&amp;"'!E"&amp;ROW(E197))</f>
        <v>0</v>
      </c>
      <c r="F203" s="76">
        <f ca="1">INDIRECT("'"&amp;C$4&amp;"'!E"&amp;ROW(E197))</f>
        <v>0</v>
      </c>
      <c r="G203" s="75" t="e">
        <f t="shared" ca="1" si="4"/>
        <v>#DIV/0!</v>
      </c>
      <c r="H203" s="65">
        <f>SUBTOTAL(2,A203)</f>
        <v>0</v>
      </c>
    </row>
    <row r="204" spans="1:8" customFormat="1" hidden="1" x14ac:dyDescent="0.25">
      <c r="A204" s="72">
        <f>Базовая!A198</f>
        <v>0</v>
      </c>
      <c r="B204" s="73">
        <f>Базовая!B198</f>
        <v>0</v>
      </c>
      <c r="C204" s="73">
        <f>Базовая!C198</f>
        <v>0</v>
      </c>
      <c r="D204" s="74">
        <f>Базовая!D198</f>
        <v>0</v>
      </c>
      <c r="E204" s="76">
        <f ca="1">INDIRECT("'"&amp;C$2&amp;"'!E"&amp;ROW(E198))</f>
        <v>0</v>
      </c>
      <c r="F204" s="76">
        <f ca="1">INDIRECT("'"&amp;C$4&amp;"'!E"&amp;ROW(E198))</f>
        <v>0</v>
      </c>
      <c r="G204" s="75" t="e">
        <f t="shared" ca="1" si="4"/>
        <v>#DIV/0!</v>
      </c>
      <c r="H204" s="65">
        <f>SUBTOTAL(2,A204)</f>
        <v>0</v>
      </c>
    </row>
    <row r="205" spans="1:8" customFormat="1" hidden="1" x14ac:dyDescent="0.25">
      <c r="A205" s="72">
        <f>Базовая!A199</f>
        <v>0</v>
      </c>
      <c r="B205" s="73">
        <f>Базовая!B199</f>
        <v>0</v>
      </c>
      <c r="C205" s="73">
        <f>Базовая!C199</f>
        <v>0</v>
      </c>
      <c r="D205" s="74">
        <f>Базовая!D199</f>
        <v>0</v>
      </c>
      <c r="E205" s="76">
        <f ca="1">INDIRECT("'"&amp;C$2&amp;"'!E"&amp;ROW(E199))</f>
        <v>0</v>
      </c>
      <c r="F205" s="76">
        <f ca="1">INDIRECT("'"&amp;C$4&amp;"'!E"&amp;ROW(E199))</f>
        <v>0</v>
      </c>
      <c r="G205" s="75" t="e">
        <f t="shared" ca="1" si="4"/>
        <v>#DIV/0!</v>
      </c>
      <c r="H205" s="65">
        <f>SUBTOTAL(2,A205)</f>
        <v>0</v>
      </c>
    </row>
    <row r="206" spans="1:8" customFormat="1" hidden="1" x14ac:dyDescent="0.25">
      <c r="A206" s="72">
        <f>Базовая!A200</f>
        <v>0</v>
      </c>
      <c r="B206" s="73">
        <f>Базовая!B200</f>
        <v>0</v>
      </c>
      <c r="C206" s="73">
        <f>Базовая!C200</f>
        <v>0</v>
      </c>
      <c r="D206" s="74">
        <f>Базовая!D200</f>
        <v>0</v>
      </c>
      <c r="E206" s="76">
        <f ca="1">INDIRECT("'"&amp;C$2&amp;"'!E"&amp;ROW(E200))</f>
        <v>0</v>
      </c>
      <c r="F206" s="76">
        <f ca="1">INDIRECT("'"&amp;C$4&amp;"'!E"&amp;ROW(E200))</f>
        <v>0</v>
      </c>
      <c r="G206" s="75" t="e">
        <f t="shared" ca="1" si="4"/>
        <v>#DIV/0!</v>
      </c>
      <c r="H206" s="65">
        <f>SUBTOTAL(2,A206)</f>
        <v>0</v>
      </c>
    </row>
    <row r="207" spans="1:8" customFormat="1" hidden="1" x14ac:dyDescent="0.25">
      <c r="A207" s="72">
        <f>Базовая!A201</f>
        <v>0</v>
      </c>
      <c r="B207" s="73">
        <f>Базовая!B201</f>
        <v>0</v>
      </c>
      <c r="C207" s="73">
        <f>Базовая!C201</f>
        <v>0</v>
      </c>
      <c r="D207" s="74">
        <f>Базовая!D201</f>
        <v>0</v>
      </c>
      <c r="E207" s="76">
        <f ca="1">INDIRECT("'"&amp;C$2&amp;"'!E"&amp;ROW(E201))</f>
        <v>0</v>
      </c>
      <c r="F207" s="76">
        <f ca="1">INDIRECT("'"&amp;C$4&amp;"'!E"&amp;ROW(E201))</f>
        <v>0</v>
      </c>
      <c r="G207" s="75" t="e">
        <f t="shared" ca="1" si="4"/>
        <v>#DIV/0!</v>
      </c>
      <c r="H207" s="65">
        <f>SUBTOTAL(2,A207)</f>
        <v>0</v>
      </c>
    </row>
    <row r="208" spans="1:8" customFormat="1" hidden="1" x14ac:dyDescent="0.25">
      <c r="A208" s="72">
        <f>Базовая!A202</f>
        <v>0</v>
      </c>
      <c r="B208" s="73">
        <f>Базовая!B202</f>
        <v>0</v>
      </c>
      <c r="C208" s="73">
        <f>Базовая!C202</f>
        <v>0</v>
      </c>
      <c r="D208" s="74">
        <f>Базовая!D202</f>
        <v>0</v>
      </c>
      <c r="E208" s="76">
        <f ca="1">INDIRECT("'"&amp;C$2&amp;"'!E"&amp;ROW(E202))</f>
        <v>0</v>
      </c>
      <c r="F208" s="76">
        <f ca="1">INDIRECT("'"&amp;C$4&amp;"'!E"&amp;ROW(E202))</f>
        <v>0</v>
      </c>
      <c r="G208" s="75" t="e">
        <f t="shared" ca="1" si="4"/>
        <v>#DIV/0!</v>
      </c>
      <c r="H208" s="65">
        <f>SUBTOTAL(2,A208)</f>
        <v>0</v>
      </c>
    </row>
    <row r="209" spans="1:12" hidden="1" x14ac:dyDescent="0.25">
      <c r="A209" s="72">
        <f>Базовая!A203</f>
        <v>0</v>
      </c>
      <c r="B209" s="73">
        <f>Базовая!B203</f>
        <v>0</v>
      </c>
      <c r="C209" s="73">
        <f>Базовая!C203</f>
        <v>0</v>
      </c>
      <c r="D209" s="74">
        <f>Базовая!D203</f>
        <v>0</v>
      </c>
      <c r="E209" s="76">
        <f ca="1">INDIRECT("'"&amp;C$2&amp;"'!E"&amp;ROW(E203))</f>
        <v>0</v>
      </c>
      <c r="F209" s="76">
        <f ca="1">INDIRECT("'"&amp;C$4&amp;"'!E"&amp;ROW(E203))</f>
        <v>0</v>
      </c>
      <c r="G209" s="75" t="e">
        <f t="shared" ca="1" si="4"/>
        <v>#DIV/0!</v>
      </c>
      <c r="H209" s="65">
        <f>SUBTOTAL(2,A209)</f>
        <v>0</v>
      </c>
      <c r="L209"/>
    </row>
    <row r="210" spans="1:12" hidden="1" x14ac:dyDescent="0.25">
      <c r="A210" s="72">
        <f>Базовая!A204</f>
        <v>0</v>
      </c>
      <c r="B210" s="73">
        <f>Базовая!B204</f>
        <v>0</v>
      </c>
      <c r="C210" s="73">
        <f>Базовая!C204</f>
        <v>0</v>
      </c>
      <c r="D210" s="74">
        <f>Базовая!D204</f>
        <v>0</v>
      </c>
      <c r="E210" s="76">
        <f ca="1">INDIRECT("'"&amp;C$2&amp;"'!E"&amp;ROW(E204))</f>
        <v>0</v>
      </c>
      <c r="F210" s="76">
        <f ca="1">INDIRECT("'"&amp;C$4&amp;"'!E"&amp;ROW(E204))</f>
        <v>0</v>
      </c>
      <c r="G210" s="75" t="e">
        <f t="shared" ca="1" si="4"/>
        <v>#DIV/0!</v>
      </c>
      <c r="H210" s="65">
        <f>SUBTOTAL(2,A210)</f>
        <v>0</v>
      </c>
      <c r="L210"/>
    </row>
    <row r="211" spans="1:12" hidden="1" x14ac:dyDescent="0.25">
      <c r="A211" s="72">
        <f>Базовая!A205</f>
        <v>0</v>
      </c>
      <c r="B211" s="73">
        <f>Базовая!B205</f>
        <v>0</v>
      </c>
      <c r="C211" s="73">
        <f>Базовая!C205</f>
        <v>0</v>
      </c>
      <c r="D211" s="74">
        <f>Базовая!D205</f>
        <v>0</v>
      </c>
      <c r="E211" s="76">
        <f ca="1">INDIRECT("'"&amp;C$2&amp;"'!E"&amp;ROW(E205))</f>
        <v>0</v>
      </c>
      <c r="F211" s="76">
        <f ca="1">INDIRECT("'"&amp;C$4&amp;"'!E"&amp;ROW(E205))</f>
        <v>0</v>
      </c>
      <c r="G211" s="75" t="e">
        <f t="shared" ca="1" si="4"/>
        <v>#DIV/0!</v>
      </c>
      <c r="H211" s="65">
        <f>SUBTOTAL(2,A211)</f>
        <v>0</v>
      </c>
      <c r="L211"/>
    </row>
    <row r="212" spans="1:12" hidden="1" x14ac:dyDescent="0.25">
      <c r="A212" s="72">
        <f>Базовая!A206</f>
        <v>0</v>
      </c>
      <c r="B212" s="73">
        <f>Базовая!B206</f>
        <v>0</v>
      </c>
      <c r="C212" s="73">
        <f>Базовая!C206</f>
        <v>0</v>
      </c>
      <c r="D212" s="74">
        <f>Базовая!D206</f>
        <v>0</v>
      </c>
      <c r="E212" s="76">
        <f ca="1">INDIRECT("'"&amp;C$2&amp;"'!E"&amp;ROW(E206))</f>
        <v>0</v>
      </c>
      <c r="F212" s="76">
        <f ca="1">INDIRECT("'"&amp;C$4&amp;"'!E"&amp;ROW(E206))</f>
        <v>0</v>
      </c>
      <c r="G212" s="75" t="e">
        <f t="shared" ca="1" si="4"/>
        <v>#DIV/0!</v>
      </c>
      <c r="H212" s="65">
        <f>SUBTOTAL(2,A212)</f>
        <v>0</v>
      </c>
      <c r="L212"/>
    </row>
    <row r="213" spans="1:12" hidden="1" x14ac:dyDescent="0.25">
      <c r="A213" s="72">
        <f>Базовая!A207</f>
        <v>0</v>
      </c>
      <c r="B213" s="73">
        <f>Базовая!B207</f>
        <v>0</v>
      </c>
      <c r="C213" s="73">
        <f>Базовая!C207</f>
        <v>0</v>
      </c>
      <c r="D213" s="74">
        <f>Базовая!D207</f>
        <v>0</v>
      </c>
      <c r="E213" s="76">
        <f ca="1">INDIRECT("'"&amp;C$2&amp;"'!E"&amp;ROW(E207))</f>
        <v>0</v>
      </c>
      <c r="F213" s="76">
        <f ca="1">INDIRECT("'"&amp;C$4&amp;"'!E"&amp;ROW(E207))</f>
        <v>0</v>
      </c>
      <c r="G213" s="75" t="e">
        <f t="shared" ca="1" si="4"/>
        <v>#DIV/0!</v>
      </c>
      <c r="H213" s="65">
        <f>SUBTOTAL(2,A213)</f>
        <v>0</v>
      </c>
      <c r="L213"/>
    </row>
    <row r="214" spans="1:12" hidden="1" x14ac:dyDescent="0.25">
      <c r="A214" s="72">
        <f>Базовая!A208</f>
        <v>0</v>
      </c>
      <c r="B214" s="73">
        <f>Базовая!B208</f>
        <v>0</v>
      </c>
      <c r="C214" s="73">
        <f>Базовая!C208</f>
        <v>0</v>
      </c>
      <c r="D214" s="74">
        <f>Базовая!D208</f>
        <v>0</v>
      </c>
      <c r="E214" s="76">
        <f ca="1">INDIRECT("'"&amp;C$2&amp;"'!E"&amp;ROW(E208))</f>
        <v>0</v>
      </c>
      <c r="F214" s="76">
        <f ca="1">INDIRECT("'"&amp;C$4&amp;"'!E"&amp;ROW(E208))</f>
        <v>0</v>
      </c>
      <c r="G214" s="75" t="e">
        <f t="shared" ca="1" si="4"/>
        <v>#DIV/0!</v>
      </c>
      <c r="H214" s="65">
        <f>SUBTOTAL(2,A214)</f>
        <v>0</v>
      </c>
      <c r="L214"/>
    </row>
    <row r="215" spans="1:12" hidden="1" x14ac:dyDescent="0.25">
      <c r="A215" s="72">
        <f>Базовая!A209</f>
        <v>0</v>
      </c>
      <c r="B215" s="73">
        <f>Базовая!B209</f>
        <v>0</v>
      </c>
      <c r="C215" s="73">
        <f>Базовая!C209</f>
        <v>0</v>
      </c>
      <c r="D215" s="74">
        <f>Базовая!D209</f>
        <v>0</v>
      </c>
      <c r="E215" s="76">
        <f ca="1">INDIRECT("'"&amp;C$2&amp;"'!E"&amp;ROW(E209))</f>
        <v>0</v>
      </c>
      <c r="F215" s="76">
        <f ca="1">INDIRECT("'"&amp;C$4&amp;"'!E"&amp;ROW(E209))</f>
        <v>0</v>
      </c>
      <c r="G215" s="75" t="e">
        <f t="shared" ca="1" si="4"/>
        <v>#DIV/0!</v>
      </c>
      <c r="H215" s="65">
        <f>SUBTOTAL(2,A215)</f>
        <v>0</v>
      </c>
      <c r="L215"/>
    </row>
    <row r="216" spans="1:12" hidden="1" x14ac:dyDescent="0.25">
      <c r="A216" s="72">
        <f>Базовая!A210</f>
        <v>0</v>
      </c>
      <c r="B216" s="73">
        <f>Базовая!B210</f>
        <v>0</v>
      </c>
      <c r="C216" s="73">
        <f>Базовая!C210</f>
        <v>0</v>
      </c>
      <c r="D216" s="74">
        <f>Базовая!D210</f>
        <v>0</v>
      </c>
      <c r="E216" s="76">
        <f ca="1">INDIRECT("'"&amp;C$2&amp;"'!E"&amp;ROW(E210))</f>
        <v>0</v>
      </c>
      <c r="F216" s="76">
        <f ca="1">INDIRECT("'"&amp;C$4&amp;"'!E"&amp;ROW(E210))</f>
        <v>0</v>
      </c>
      <c r="G216" s="75" t="e">
        <f t="shared" ca="1" si="4"/>
        <v>#DIV/0!</v>
      </c>
      <c r="H216" s="65">
        <f>SUBTOTAL(2,A216)</f>
        <v>0</v>
      </c>
      <c r="L216"/>
    </row>
    <row r="217" spans="1:12" hidden="1" x14ac:dyDescent="0.25">
      <c r="A217" s="72">
        <f>Базовая!A211</f>
        <v>0</v>
      </c>
      <c r="B217" s="73">
        <f>Базовая!B211</f>
        <v>0</v>
      </c>
      <c r="C217" s="73">
        <f>Базовая!C211</f>
        <v>0</v>
      </c>
      <c r="D217" s="74">
        <f>Базовая!D211</f>
        <v>0</v>
      </c>
      <c r="E217" s="76">
        <f ca="1">INDIRECT("'"&amp;C$2&amp;"'!E"&amp;ROW(E211))</f>
        <v>0</v>
      </c>
      <c r="F217" s="76">
        <f ca="1">INDIRECT("'"&amp;C$4&amp;"'!E"&amp;ROW(E211))</f>
        <v>0</v>
      </c>
      <c r="G217" s="75" t="e">
        <f t="shared" ca="1" si="4"/>
        <v>#DIV/0!</v>
      </c>
      <c r="H217" s="65">
        <f>SUBTOTAL(2,A217)</f>
        <v>0</v>
      </c>
      <c r="L217"/>
    </row>
    <row r="218" spans="1:12" hidden="1" x14ac:dyDescent="0.25">
      <c r="A218" s="72">
        <f>Базовая!A212</f>
        <v>0</v>
      </c>
      <c r="B218" s="73">
        <f>Базовая!B212</f>
        <v>0</v>
      </c>
      <c r="C218" s="73">
        <f>Базовая!C212</f>
        <v>0</v>
      </c>
      <c r="D218" s="74">
        <f>Базовая!D212</f>
        <v>0</v>
      </c>
      <c r="E218" s="76">
        <f ca="1">INDIRECT("'"&amp;C$2&amp;"'!E"&amp;ROW(E212))</f>
        <v>0</v>
      </c>
      <c r="F218" s="76">
        <f ca="1">INDIRECT("'"&amp;C$4&amp;"'!E"&amp;ROW(E212))</f>
        <v>0</v>
      </c>
      <c r="G218" s="75" t="e">
        <f t="shared" ca="1" si="4"/>
        <v>#DIV/0!</v>
      </c>
      <c r="H218" s="65">
        <f>SUBTOTAL(2,A218)</f>
        <v>0</v>
      </c>
      <c r="L218"/>
    </row>
    <row r="219" spans="1:12" hidden="1" x14ac:dyDescent="0.25">
      <c r="A219" s="72">
        <f>Базовая!A213</f>
        <v>0</v>
      </c>
      <c r="B219" s="73">
        <f>Базовая!B213</f>
        <v>0</v>
      </c>
      <c r="C219" s="73">
        <f>Базовая!C213</f>
        <v>0</v>
      </c>
      <c r="D219" s="74">
        <f>Базовая!D213</f>
        <v>0</v>
      </c>
      <c r="E219" s="76">
        <f ca="1">INDIRECT("'"&amp;C$2&amp;"'!E"&amp;ROW(E213))</f>
        <v>0</v>
      </c>
      <c r="F219" s="76">
        <f ca="1">INDIRECT("'"&amp;C$4&amp;"'!E"&amp;ROW(E213))</f>
        <v>0</v>
      </c>
      <c r="G219" s="75" t="e">
        <f t="shared" ca="1" si="4"/>
        <v>#DIV/0!</v>
      </c>
      <c r="H219" s="65">
        <f>SUBTOTAL(2,A219)</f>
        <v>0</v>
      </c>
      <c r="L219"/>
    </row>
    <row r="220" spans="1:12" hidden="1" x14ac:dyDescent="0.25">
      <c r="A220" s="72">
        <f>Базовая!A214</f>
        <v>0</v>
      </c>
      <c r="B220" s="73">
        <f>Базовая!B214</f>
        <v>0</v>
      </c>
      <c r="C220" s="73">
        <f>Базовая!C214</f>
        <v>0</v>
      </c>
      <c r="D220" s="74">
        <f>Базовая!D214</f>
        <v>0</v>
      </c>
      <c r="E220" s="76">
        <f ca="1">INDIRECT("'"&amp;C$2&amp;"'!E"&amp;ROW(E214))</f>
        <v>0</v>
      </c>
      <c r="F220" s="76">
        <f ca="1">INDIRECT("'"&amp;C$4&amp;"'!E"&amp;ROW(E214))</f>
        <v>0</v>
      </c>
      <c r="G220" s="75" t="e">
        <f t="shared" ca="1" si="4"/>
        <v>#DIV/0!</v>
      </c>
      <c r="H220" s="65">
        <f>SUBTOTAL(2,A220)</f>
        <v>0</v>
      </c>
      <c r="L220"/>
    </row>
    <row r="221" spans="1:12" hidden="1" x14ac:dyDescent="0.25">
      <c r="A221" s="72">
        <f>Базовая!A215</f>
        <v>0</v>
      </c>
      <c r="B221" s="73">
        <f>Базовая!B215</f>
        <v>0</v>
      </c>
      <c r="C221" s="73">
        <f>Базовая!C215</f>
        <v>0</v>
      </c>
      <c r="D221" s="74">
        <f>Базовая!D215</f>
        <v>0</v>
      </c>
      <c r="E221" s="76">
        <f ca="1">INDIRECT("'"&amp;C$2&amp;"'!E"&amp;ROW(E215))</f>
        <v>0</v>
      </c>
      <c r="F221" s="76">
        <f ca="1">INDIRECT("'"&amp;C$4&amp;"'!E"&amp;ROW(E215))</f>
        <v>0</v>
      </c>
      <c r="G221" s="75" t="e">
        <f t="shared" ca="1" si="4"/>
        <v>#DIV/0!</v>
      </c>
      <c r="H221" s="65">
        <f>SUBTOTAL(2,A221)</f>
        <v>0</v>
      </c>
      <c r="L221"/>
    </row>
    <row r="222" spans="1:12" hidden="1" x14ac:dyDescent="0.25">
      <c r="A222" s="77">
        <f>Базовая!A216</f>
        <v>0</v>
      </c>
      <c r="B222" s="78"/>
      <c r="C222" s="78"/>
      <c r="D222" s="78"/>
      <c r="E222" s="78"/>
      <c r="F222" s="78"/>
      <c r="G222" s="78"/>
      <c r="H222" s="78"/>
    </row>
  </sheetData>
  <autoFilter ref="A8:H222">
    <filterColumn colId="2">
      <filters>
        <filter val="BOSCH"/>
      </filters>
    </filterColumn>
  </autoFilter>
  <mergeCells count="1">
    <mergeCell ref="K51:Q51"/>
  </mergeCells>
  <pageMargins left="0.7" right="0.7" top="0.75" bottom="0.75" header="0.3" footer="0.3"/>
  <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Параметры!$A$1:$A$2</xm:f>
          </x14:formula1>
          <xm:sqref>C2</xm:sqref>
        </x14:dataValidation>
        <x14:dataValidation type="list" allowBlank="1" showInputMessage="1" showErrorMessage="1">
          <x14:formula1>
            <xm:f>Параметры!$B$1:$B$2</xm:f>
          </x14:formula1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37"/>
  <sheetViews>
    <sheetView workbookViewId="0">
      <selection activeCell="A2" sqref="A2:E37"/>
    </sheetView>
  </sheetViews>
  <sheetFormatPr defaultRowHeight="15" x14ac:dyDescent="0.25"/>
  <cols>
    <col min="1" max="1" width="5.7109375" style="3" customWidth="1"/>
    <col min="2" max="2" width="10.42578125" customWidth="1"/>
    <col min="3" max="3" width="16.42578125" customWidth="1"/>
    <col min="4" max="4" width="16.42578125" style="3" customWidth="1"/>
    <col min="5" max="5" width="15.5703125" style="3" customWidth="1"/>
    <col min="6" max="6" width="9.7109375" customWidth="1"/>
  </cols>
  <sheetData>
    <row r="1" spans="1:5" ht="21" x14ac:dyDescent="0.35">
      <c r="A1" s="6" t="s">
        <v>12</v>
      </c>
      <c r="B1" s="6"/>
      <c r="C1" s="6"/>
      <c r="D1" s="24"/>
      <c r="E1" s="6"/>
    </row>
    <row r="2" spans="1:5" x14ac:dyDescent="0.25">
      <c r="A2" s="18" t="s">
        <v>0</v>
      </c>
      <c r="B2" s="1" t="s">
        <v>1</v>
      </c>
      <c r="C2" s="1" t="s">
        <v>2</v>
      </c>
      <c r="D2" s="2" t="s">
        <v>19</v>
      </c>
      <c r="E2" s="2" t="s">
        <v>3</v>
      </c>
    </row>
    <row r="3" spans="1:5" x14ac:dyDescent="0.25">
      <c r="A3" s="15">
        <v>1</v>
      </c>
      <c r="B3" s="5" t="s">
        <v>4</v>
      </c>
      <c r="C3" s="5" t="s">
        <v>5</v>
      </c>
      <c r="D3" s="25">
        <v>42387</v>
      </c>
      <c r="E3" s="4">
        <v>1202</v>
      </c>
    </row>
    <row r="4" spans="1:5" x14ac:dyDescent="0.25">
      <c r="A4" s="15">
        <v>1</v>
      </c>
      <c r="B4" s="5" t="s">
        <v>4</v>
      </c>
      <c r="C4" s="5" t="s">
        <v>5</v>
      </c>
      <c r="D4" s="25">
        <v>42388</v>
      </c>
      <c r="E4" s="4">
        <v>1322</v>
      </c>
    </row>
    <row r="5" spans="1:5" x14ac:dyDescent="0.25">
      <c r="A5" s="15">
        <v>1</v>
      </c>
      <c r="B5" s="5" t="s">
        <v>4</v>
      </c>
      <c r="C5" s="5" t="s">
        <v>5</v>
      </c>
      <c r="D5" s="25">
        <v>42389</v>
      </c>
      <c r="E5" s="4">
        <v>1221</v>
      </c>
    </row>
    <row r="6" spans="1:5" x14ac:dyDescent="0.25">
      <c r="A6" s="15">
        <v>1</v>
      </c>
      <c r="B6" s="5" t="s">
        <v>4</v>
      </c>
      <c r="C6" s="5" t="s">
        <v>5</v>
      </c>
      <c r="D6" s="25">
        <v>42390</v>
      </c>
      <c r="E6" s="4">
        <v>1200</v>
      </c>
    </row>
    <row r="7" spans="1:5" x14ac:dyDescent="0.25">
      <c r="A7" s="15">
        <v>1</v>
      </c>
      <c r="B7" s="5" t="s">
        <v>4</v>
      </c>
      <c r="C7" s="5" t="s">
        <v>5</v>
      </c>
      <c r="D7" s="25">
        <v>42391</v>
      </c>
      <c r="E7" s="4">
        <v>1245</v>
      </c>
    </row>
    <row r="8" spans="1:5" x14ac:dyDescent="0.25">
      <c r="A8" s="15">
        <v>1</v>
      </c>
      <c r="B8" s="5" t="s">
        <v>4</v>
      </c>
      <c r="C8" s="5" t="s">
        <v>5</v>
      </c>
      <c r="D8" s="25">
        <v>42392</v>
      </c>
      <c r="E8" s="4">
        <v>1456</v>
      </c>
    </row>
    <row r="9" spans="1:5" x14ac:dyDescent="0.25">
      <c r="A9" s="15">
        <v>1</v>
      </c>
      <c r="B9" s="5" t="s">
        <v>4</v>
      </c>
      <c r="C9" s="5" t="s">
        <v>5</v>
      </c>
      <c r="D9" s="25">
        <v>42393</v>
      </c>
      <c r="E9" s="4">
        <v>1650</v>
      </c>
    </row>
    <row r="10" spans="1:5" x14ac:dyDescent="0.25">
      <c r="A10" s="15">
        <v>2</v>
      </c>
      <c r="B10" s="5" t="s">
        <v>8</v>
      </c>
      <c r="C10" s="5" t="s">
        <v>5</v>
      </c>
      <c r="D10" s="25">
        <v>42387</v>
      </c>
      <c r="E10" s="4">
        <v>1520</v>
      </c>
    </row>
    <row r="11" spans="1:5" x14ac:dyDescent="0.25">
      <c r="A11" s="15">
        <v>2</v>
      </c>
      <c r="B11" s="5" t="s">
        <v>8</v>
      </c>
      <c r="C11" s="5" t="s">
        <v>5</v>
      </c>
      <c r="D11" s="25">
        <v>42388</v>
      </c>
      <c r="E11" s="4">
        <v>1450</v>
      </c>
    </row>
    <row r="12" spans="1:5" x14ac:dyDescent="0.25">
      <c r="A12" s="15">
        <v>2</v>
      </c>
      <c r="B12" s="5" t="s">
        <v>8</v>
      </c>
      <c r="C12" s="5" t="s">
        <v>5</v>
      </c>
      <c r="D12" s="25">
        <v>42389</v>
      </c>
      <c r="E12" s="4">
        <v>1500</v>
      </c>
    </row>
    <row r="13" spans="1:5" x14ac:dyDescent="0.25">
      <c r="A13" s="15">
        <v>2</v>
      </c>
      <c r="B13" s="5" t="s">
        <v>8</v>
      </c>
      <c r="C13" s="5" t="s">
        <v>5</v>
      </c>
      <c r="D13" s="25">
        <v>42390</v>
      </c>
      <c r="E13" s="4">
        <v>1610</v>
      </c>
    </row>
    <row r="14" spans="1:5" x14ac:dyDescent="0.25">
      <c r="A14" s="15">
        <v>2</v>
      </c>
      <c r="B14" s="5" t="s">
        <v>8</v>
      </c>
      <c r="C14" s="5" t="s">
        <v>5</v>
      </c>
      <c r="D14" s="25">
        <v>42391</v>
      </c>
      <c r="E14" s="4">
        <v>1600</v>
      </c>
    </row>
    <row r="15" spans="1:5" x14ac:dyDescent="0.25">
      <c r="A15" s="15">
        <v>2</v>
      </c>
      <c r="B15" s="5" t="s">
        <v>8</v>
      </c>
      <c r="C15" s="5" t="s">
        <v>5</v>
      </c>
      <c r="D15" s="25">
        <v>42392</v>
      </c>
      <c r="E15" s="4">
        <v>1559</v>
      </c>
    </row>
    <row r="16" spans="1:5" x14ac:dyDescent="0.25">
      <c r="A16" s="15">
        <v>2</v>
      </c>
      <c r="B16" s="5" t="s">
        <v>8</v>
      </c>
      <c r="C16" s="5" t="s">
        <v>5</v>
      </c>
      <c r="D16" s="25">
        <v>42393</v>
      </c>
      <c r="E16" s="4">
        <v>1490</v>
      </c>
    </row>
    <row r="17" spans="1:5" x14ac:dyDescent="0.25">
      <c r="A17" s="15">
        <v>3</v>
      </c>
      <c r="B17" s="5" t="s">
        <v>9</v>
      </c>
      <c r="C17" s="5" t="s">
        <v>6</v>
      </c>
      <c r="D17" s="25">
        <v>42387</v>
      </c>
      <c r="E17" s="4">
        <v>1330</v>
      </c>
    </row>
    <row r="18" spans="1:5" x14ac:dyDescent="0.25">
      <c r="A18" s="15">
        <v>3</v>
      </c>
      <c r="B18" s="5" t="s">
        <v>9</v>
      </c>
      <c r="C18" s="5" t="s">
        <v>6</v>
      </c>
      <c r="D18" s="25">
        <v>42388</v>
      </c>
      <c r="E18" s="4">
        <v>1300</v>
      </c>
    </row>
    <row r="19" spans="1:5" x14ac:dyDescent="0.25">
      <c r="A19" s="15">
        <v>3</v>
      </c>
      <c r="B19" s="5" t="s">
        <v>9</v>
      </c>
      <c r="C19" s="5" t="s">
        <v>6</v>
      </c>
      <c r="D19" s="25">
        <v>42389</v>
      </c>
      <c r="E19" s="4">
        <v>1350</v>
      </c>
    </row>
    <row r="20" spans="1:5" x14ac:dyDescent="0.25">
      <c r="A20" s="15">
        <v>3</v>
      </c>
      <c r="B20" s="5" t="s">
        <v>9</v>
      </c>
      <c r="C20" s="5" t="s">
        <v>6</v>
      </c>
      <c r="D20" s="25">
        <v>42390</v>
      </c>
      <c r="E20" s="4">
        <v>1370</v>
      </c>
    </row>
    <row r="21" spans="1:5" x14ac:dyDescent="0.25">
      <c r="A21" s="15">
        <v>3</v>
      </c>
      <c r="B21" s="5" t="s">
        <v>9</v>
      </c>
      <c r="C21" s="5" t="s">
        <v>6</v>
      </c>
      <c r="D21" s="25">
        <v>42391</v>
      </c>
      <c r="E21" s="4">
        <v>1380</v>
      </c>
    </row>
    <row r="22" spans="1:5" x14ac:dyDescent="0.25">
      <c r="A22" s="15">
        <v>3</v>
      </c>
      <c r="B22" s="5" t="s">
        <v>9</v>
      </c>
      <c r="C22" s="5" t="s">
        <v>6</v>
      </c>
      <c r="D22" s="25">
        <v>42392</v>
      </c>
      <c r="E22" s="4">
        <v>1345</v>
      </c>
    </row>
    <row r="23" spans="1:5" x14ac:dyDescent="0.25">
      <c r="A23" s="15">
        <v>3</v>
      </c>
      <c r="B23" s="5" t="s">
        <v>9</v>
      </c>
      <c r="C23" s="5" t="s">
        <v>6</v>
      </c>
      <c r="D23" s="25">
        <v>42393</v>
      </c>
      <c r="E23" s="4">
        <v>1390</v>
      </c>
    </row>
    <row r="24" spans="1:5" x14ac:dyDescent="0.25">
      <c r="A24" s="15">
        <v>4</v>
      </c>
      <c r="B24" s="5" t="s">
        <v>10</v>
      </c>
      <c r="C24" s="5" t="s">
        <v>6</v>
      </c>
      <c r="D24" s="25">
        <v>42387</v>
      </c>
      <c r="E24" s="4">
        <v>1850</v>
      </c>
    </row>
    <row r="25" spans="1:5" x14ac:dyDescent="0.25">
      <c r="A25" s="15">
        <v>4</v>
      </c>
      <c r="B25" s="5" t="s">
        <v>10</v>
      </c>
      <c r="C25" s="5" t="s">
        <v>6</v>
      </c>
      <c r="D25" s="25">
        <v>42388</v>
      </c>
      <c r="E25" s="4">
        <v>1900</v>
      </c>
    </row>
    <row r="26" spans="1:5" x14ac:dyDescent="0.25">
      <c r="A26" s="15">
        <v>4</v>
      </c>
      <c r="B26" s="5" t="s">
        <v>10</v>
      </c>
      <c r="C26" s="5" t="s">
        <v>6</v>
      </c>
      <c r="D26" s="25">
        <v>42389</v>
      </c>
      <c r="E26" s="4">
        <v>1870</v>
      </c>
    </row>
    <row r="27" spans="1:5" x14ac:dyDescent="0.25">
      <c r="A27" s="15">
        <v>4</v>
      </c>
      <c r="B27" s="5" t="s">
        <v>10</v>
      </c>
      <c r="C27" s="5" t="s">
        <v>6</v>
      </c>
      <c r="D27" s="25">
        <v>42390</v>
      </c>
      <c r="E27" s="4">
        <v>1880</v>
      </c>
    </row>
    <row r="28" spans="1:5" x14ac:dyDescent="0.25">
      <c r="A28" s="15">
        <v>4</v>
      </c>
      <c r="B28" s="5" t="s">
        <v>10</v>
      </c>
      <c r="C28" s="5" t="s">
        <v>6</v>
      </c>
      <c r="D28" s="25">
        <v>42391</v>
      </c>
      <c r="E28" s="4">
        <v>1840</v>
      </c>
    </row>
    <row r="29" spans="1:5" x14ac:dyDescent="0.25">
      <c r="A29" s="15">
        <v>4</v>
      </c>
      <c r="B29" s="5" t="s">
        <v>10</v>
      </c>
      <c r="C29" s="5" t="s">
        <v>6</v>
      </c>
      <c r="D29" s="25">
        <v>42392</v>
      </c>
      <c r="E29" s="4">
        <v>1830</v>
      </c>
    </row>
    <row r="30" spans="1:5" x14ac:dyDescent="0.25">
      <c r="A30" s="15">
        <v>4</v>
      </c>
      <c r="B30" s="5" t="s">
        <v>10</v>
      </c>
      <c r="C30" s="5" t="s">
        <v>6</v>
      </c>
      <c r="D30" s="25">
        <v>42393</v>
      </c>
      <c r="E30" s="4">
        <v>1820</v>
      </c>
    </row>
    <row r="31" spans="1:5" x14ac:dyDescent="0.25">
      <c r="A31" s="15">
        <v>5</v>
      </c>
      <c r="B31" s="5" t="s">
        <v>11</v>
      </c>
      <c r="C31" s="5" t="s">
        <v>7</v>
      </c>
      <c r="D31" s="25">
        <v>42387</v>
      </c>
      <c r="E31" s="4">
        <v>2100</v>
      </c>
    </row>
    <row r="32" spans="1:5" x14ac:dyDescent="0.25">
      <c r="A32" s="15">
        <v>5</v>
      </c>
      <c r="B32" s="5" t="s">
        <v>11</v>
      </c>
      <c r="C32" s="5" t="s">
        <v>7</v>
      </c>
      <c r="D32" s="25">
        <v>42388</v>
      </c>
      <c r="E32" s="4">
        <v>2000</v>
      </c>
    </row>
    <row r="33" spans="1:5" x14ac:dyDescent="0.25">
      <c r="A33" s="15">
        <v>5</v>
      </c>
      <c r="B33" s="5" t="s">
        <v>11</v>
      </c>
      <c r="C33" s="5" t="s">
        <v>7</v>
      </c>
      <c r="D33" s="25">
        <v>42389</v>
      </c>
      <c r="E33" s="4">
        <v>1950</v>
      </c>
    </row>
    <row r="34" spans="1:5" x14ac:dyDescent="0.25">
      <c r="A34" s="15">
        <v>5</v>
      </c>
      <c r="B34" s="5" t="s">
        <v>11</v>
      </c>
      <c r="C34" s="5" t="s">
        <v>7</v>
      </c>
      <c r="D34" s="25">
        <v>42390</v>
      </c>
      <c r="E34" s="4">
        <v>1980</v>
      </c>
    </row>
    <row r="35" spans="1:5" x14ac:dyDescent="0.25">
      <c r="A35" s="15">
        <v>5</v>
      </c>
      <c r="B35" s="5" t="s">
        <v>11</v>
      </c>
      <c r="C35" s="5" t="s">
        <v>7</v>
      </c>
      <c r="D35" s="25">
        <v>42391</v>
      </c>
      <c r="E35" s="4">
        <v>1970</v>
      </c>
    </row>
    <row r="36" spans="1:5" x14ac:dyDescent="0.25">
      <c r="A36" s="15">
        <v>5</v>
      </c>
      <c r="B36" s="5" t="s">
        <v>11</v>
      </c>
      <c r="C36" s="5" t="s">
        <v>7</v>
      </c>
      <c r="D36" s="25">
        <v>42392</v>
      </c>
      <c r="E36" s="4">
        <v>1965</v>
      </c>
    </row>
    <row r="37" spans="1:5" x14ac:dyDescent="0.25">
      <c r="A37" s="15">
        <v>5</v>
      </c>
      <c r="B37" s="5" t="s">
        <v>11</v>
      </c>
      <c r="C37" s="5" t="s">
        <v>7</v>
      </c>
      <c r="D37" s="25">
        <v>42393</v>
      </c>
      <c r="E37" s="4">
        <v>1990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37"/>
  <sheetViews>
    <sheetView workbookViewId="0"/>
  </sheetViews>
  <sheetFormatPr defaultRowHeight="15" x14ac:dyDescent="0.25"/>
  <cols>
    <col min="1" max="1" width="5.7109375" customWidth="1"/>
    <col min="2" max="2" width="10.42578125" customWidth="1"/>
    <col min="3" max="4" width="16.42578125" customWidth="1"/>
    <col min="5" max="5" width="15.5703125" customWidth="1"/>
    <col min="6" max="6" width="9.7109375" bestFit="1" customWidth="1"/>
  </cols>
  <sheetData>
    <row r="1" spans="1:6" ht="21" x14ac:dyDescent="0.35">
      <c r="A1" s="6" t="s">
        <v>13</v>
      </c>
      <c r="B1" s="6"/>
      <c r="C1" s="6"/>
      <c r="D1" s="6"/>
    </row>
    <row r="2" spans="1:6" x14ac:dyDescent="0.25">
      <c r="A2" s="18" t="s">
        <v>0</v>
      </c>
      <c r="B2" s="1" t="s">
        <v>1</v>
      </c>
      <c r="C2" s="1" t="s">
        <v>2</v>
      </c>
      <c r="D2" s="2" t="s">
        <v>19</v>
      </c>
      <c r="E2" s="2" t="s">
        <v>3</v>
      </c>
    </row>
    <row r="3" spans="1:6" x14ac:dyDescent="0.25">
      <c r="A3" s="15">
        <v>1</v>
      </c>
      <c r="B3" s="5" t="s">
        <v>4</v>
      </c>
      <c r="C3" s="5" t="s">
        <v>5</v>
      </c>
      <c r="D3" s="25">
        <v>42387</v>
      </c>
      <c r="E3" s="28">
        <v>1165.94</v>
      </c>
      <c r="F3" s="26"/>
    </row>
    <row r="4" spans="1:6" x14ac:dyDescent="0.25">
      <c r="A4" s="15">
        <v>1</v>
      </c>
      <c r="B4" s="5" t="s">
        <v>4</v>
      </c>
      <c r="C4" s="5" t="s">
        <v>5</v>
      </c>
      <c r="D4" s="25">
        <v>42388</v>
      </c>
      <c r="E4" s="28">
        <v>1382</v>
      </c>
      <c r="F4" s="26"/>
    </row>
    <row r="5" spans="1:6" x14ac:dyDescent="0.25">
      <c r="A5" s="15">
        <v>1</v>
      </c>
      <c r="B5" s="5" t="s">
        <v>4</v>
      </c>
      <c r="C5" s="5" t="s">
        <v>5</v>
      </c>
      <c r="D5" s="25">
        <v>42389</v>
      </c>
      <c r="E5" s="28">
        <v>1200</v>
      </c>
      <c r="F5" s="26"/>
    </row>
    <row r="6" spans="1:6" x14ac:dyDescent="0.25">
      <c r="A6" s="15">
        <v>1</v>
      </c>
      <c r="B6" s="5" t="s">
        <v>4</v>
      </c>
      <c r="C6" s="5" t="s">
        <v>5</v>
      </c>
      <c r="D6" s="25">
        <v>42390</v>
      </c>
      <c r="E6" s="28">
        <v>1164</v>
      </c>
      <c r="F6" s="26"/>
    </row>
    <row r="7" spans="1:6" x14ac:dyDescent="0.25">
      <c r="A7" s="15">
        <v>1</v>
      </c>
      <c r="B7" s="5" t="s">
        <v>4</v>
      </c>
      <c r="C7" s="5" t="s">
        <v>5</v>
      </c>
      <c r="D7" s="25">
        <v>42391</v>
      </c>
      <c r="E7" s="28">
        <v>1207.6499999999999</v>
      </c>
      <c r="F7" s="26"/>
    </row>
    <row r="8" spans="1:6" x14ac:dyDescent="0.25">
      <c r="A8" s="15">
        <v>1</v>
      </c>
      <c r="B8" s="5" t="s">
        <v>4</v>
      </c>
      <c r="C8" s="5" t="s">
        <v>5</v>
      </c>
      <c r="D8" s="25">
        <v>42392</v>
      </c>
      <c r="E8" s="28">
        <v>1412.32</v>
      </c>
      <c r="F8" s="26"/>
    </row>
    <row r="9" spans="1:6" x14ac:dyDescent="0.25">
      <c r="A9" s="15">
        <v>1</v>
      </c>
      <c r="B9" s="5" t="s">
        <v>4</v>
      </c>
      <c r="C9" s="5" t="s">
        <v>5</v>
      </c>
      <c r="D9" s="25">
        <v>42393</v>
      </c>
      <c r="E9" s="28">
        <v>1600.5</v>
      </c>
      <c r="F9" s="26"/>
    </row>
    <row r="10" spans="1:6" x14ac:dyDescent="0.25">
      <c r="A10" s="15">
        <v>2</v>
      </c>
      <c r="B10" s="5" t="s">
        <v>8</v>
      </c>
      <c r="C10" s="5" t="s">
        <v>5</v>
      </c>
      <c r="D10" s="25">
        <v>42387</v>
      </c>
      <c r="E10" s="28">
        <v>1474.3999999999999</v>
      </c>
      <c r="F10" s="26"/>
    </row>
    <row r="11" spans="1:6" x14ac:dyDescent="0.25">
      <c r="A11" s="15">
        <v>2</v>
      </c>
      <c r="B11" s="5" t="s">
        <v>8</v>
      </c>
      <c r="C11" s="5" t="s">
        <v>5</v>
      </c>
      <c r="D11" s="25">
        <v>42388</v>
      </c>
      <c r="E11" s="28">
        <v>1406.5</v>
      </c>
      <c r="F11" s="26"/>
    </row>
    <row r="12" spans="1:6" x14ac:dyDescent="0.25">
      <c r="A12" s="15">
        <v>2</v>
      </c>
      <c r="B12" s="5" t="s">
        <v>8</v>
      </c>
      <c r="C12" s="5" t="s">
        <v>5</v>
      </c>
      <c r="D12" s="25">
        <v>42389</v>
      </c>
      <c r="E12" s="28">
        <v>1455</v>
      </c>
      <c r="F12" s="26"/>
    </row>
    <row r="13" spans="1:6" x14ac:dyDescent="0.25">
      <c r="A13" s="15">
        <v>2</v>
      </c>
      <c r="B13" s="5" t="s">
        <v>8</v>
      </c>
      <c r="C13" s="5" t="s">
        <v>5</v>
      </c>
      <c r="D13" s="25">
        <v>42390</v>
      </c>
      <c r="E13" s="28">
        <v>1580</v>
      </c>
      <c r="F13" s="26"/>
    </row>
    <row r="14" spans="1:6" x14ac:dyDescent="0.25">
      <c r="A14" s="15">
        <v>2</v>
      </c>
      <c r="B14" s="5" t="s">
        <v>8</v>
      </c>
      <c r="C14" s="5" t="s">
        <v>5</v>
      </c>
      <c r="D14" s="25">
        <v>42391</v>
      </c>
      <c r="E14" s="28">
        <v>1572</v>
      </c>
      <c r="F14" s="26"/>
    </row>
    <row r="15" spans="1:6" x14ac:dyDescent="0.25">
      <c r="A15" s="15">
        <v>2</v>
      </c>
      <c r="B15" s="5" t="s">
        <v>8</v>
      </c>
      <c r="C15" s="5" t="s">
        <v>5</v>
      </c>
      <c r="D15" s="25">
        <v>42392</v>
      </c>
      <c r="E15" s="28">
        <v>1522</v>
      </c>
      <c r="F15" s="26"/>
    </row>
    <row r="16" spans="1:6" x14ac:dyDescent="0.25">
      <c r="A16" s="15">
        <v>2</v>
      </c>
      <c r="B16" s="5" t="s">
        <v>8</v>
      </c>
      <c r="C16" s="5" t="s">
        <v>5</v>
      </c>
      <c r="D16" s="25">
        <v>42393</v>
      </c>
      <c r="E16" s="28">
        <v>1445.3</v>
      </c>
      <c r="F16" s="26"/>
    </row>
    <row r="17" spans="1:6" x14ac:dyDescent="0.25">
      <c r="A17" s="15">
        <v>3</v>
      </c>
      <c r="B17" s="5" t="s">
        <v>9</v>
      </c>
      <c r="C17" s="5" t="s">
        <v>6</v>
      </c>
      <c r="D17" s="25">
        <v>42387</v>
      </c>
      <c r="E17" s="4">
        <v>1290.0999999999999</v>
      </c>
      <c r="F17" s="26"/>
    </row>
    <row r="18" spans="1:6" x14ac:dyDescent="0.25">
      <c r="A18" s="15">
        <v>3</v>
      </c>
      <c r="B18" s="5" t="s">
        <v>9</v>
      </c>
      <c r="C18" s="5" t="s">
        <v>6</v>
      </c>
      <c r="D18" s="25">
        <v>42388</v>
      </c>
      <c r="E18" s="4">
        <v>1261</v>
      </c>
      <c r="F18" s="26"/>
    </row>
    <row r="19" spans="1:6" x14ac:dyDescent="0.25">
      <c r="A19" s="15">
        <v>3</v>
      </c>
      <c r="B19" s="5" t="s">
        <v>9</v>
      </c>
      <c r="C19" s="5" t="s">
        <v>6</v>
      </c>
      <c r="D19" s="25">
        <v>42389</v>
      </c>
      <c r="E19" s="4">
        <v>1309.5</v>
      </c>
      <c r="F19" s="26"/>
    </row>
    <row r="20" spans="1:6" x14ac:dyDescent="0.25">
      <c r="A20" s="15">
        <v>3</v>
      </c>
      <c r="B20" s="5" t="s">
        <v>9</v>
      </c>
      <c r="C20" s="5" t="s">
        <v>6</v>
      </c>
      <c r="D20" s="25">
        <v>42390</v>
      </c>
      <c r="E20" s="4">
        <v>1328.8999999999999</v>
      </c>
      <c r="F20" s="26"/>
    </row>
    <row r="21" spans="1:6" x14ac:dyDescent="0.25">
      <c r="A21" s="15">
        <v>3</v>
      </c>
      <c r="B21" s="5" t="s">
        <v>9</v>
      </c>
      <c r="C21" s="5" t="s">
        <v>6</v>
      </c>
      <c r="D21" s="25">
        <v>42391</v>
      </c>
      <c r="E21" s="4">
        <v>1338.6</v>
      </c>
      <c r="F21" s="26"/>
    </row>
    <row r="22" spans="1:6" x14ac:dyDescent="0.25">
      <c r="A22" s="15">
        <v>3</v>
      </c>
      <c r="B22" s="5" t="s">
        <v>9</v>
      </c>
      <c r="C22" s="5" t="s">
        <v>6</v>
      </c>
      <c r="D22" s="25">
        <v>42392</v>
      </c>
      <c r="E22" s="4">
        <v>1304.6499999999999</v>
      </c>
      <c r="F22" s="26"/>
    </row>
    <row r="23" spans="1:6" x14ac:dyDescent="0.25">
      <c r="A23" s="15">
        <v>3</v>
      </c>
      <c r="B23" s="5" t="s">
        <v>9</v>
      </c>
      <c r="C23" s="5" t="s">
        <v>6</v>
      </c>
      <c r="D23" s="25">
        <v>42393</v>
      </c>
      <c r="E23" s="4">
        <v>1348.3</v>
      </c>
      <c r="F23" s="26"/>
    </row>
    <row r="24" spans="1:6" x14ac:dyDescent="0.25">
      <c r="A24" s="15">
        <v>4</v>
      </c>
      <c r="B24" s="5" t="s">
        <v>10</v>
      </c>
      <c r="C24" s="5" t="s">
        <v>6</v>
      </c>
      <c r="D24" s="25">
        <v>42387</v>
      </c>
      <c r="E24" s="4">
        <v>1794.5</v>
      </c>
      <c r="F24" s="26"/>
    </row>
    <row r="25" spans="1:6" x14ac:dyDescent="0.25">
      <c r="A25" s="15">
        <v>4</v>
      </c>
      <c r="B25" s="5" t="s">
        <v>10</v>
      </c>
      <c r="C25" s="5" t="s">
        <v>6</v>
      </c>
      <c r="D25" s="25">
        <v>42388</v>
      </c>
      <c r="E25" s="4">
        <v>1843</v>
      </c>
      <c r="F25" s="26"/>
    </row>
    <row r="26" spans="1:6" x14ac:dyDescent="0.25">
      <c r="A26" s="15">
        <v>4</v>
      </c>
      <c r="B26" s="5" t="s">
        <v>10</v>
      </c>
      <c r="C26" s="5" t="s">
        <v>6</v>
      </c>
      <c r="D26" s="25">
        <v>42389</v>
      </c>
      <c r="E26" s="4">
        <v>1813.8999999999999</v>
      </c>
      <c r="F26" s="26"/>
    </row>
    <row r="27" spans="1:6" x14ac:dyDescent="0.25">
      <c r="A27" s="15">
        <v>4</v>
      </c>
      <c r="B27" s="5" t="s">
        <v>10</v>
      </c>
      <c r="C27" s="5" t="s">
        <v>6</v>
      </c>
      <c r="D27" s="25">
        <v>42390</v>
      </c>
      <c r="E27" s="4">
        <v>1823.6</v>
      </c>
      <c r="F27" s="26"/>
    </row>
    <row r="28" spans="1:6" x14ac:dyDescent="0.25">
      <c r="A28" s="15">
        <v>4</v>
      </c>
      <c r="B28" s="5" t="s">
        <v>10</v>
      </c>
      <c r="C28" s="5" t="s">
        <v>6</v>
      </c>
      <c r="D28" s="25">
        <v>42391</v>
      </c>
      <c r="E28" s="4">
        <v>1784.8</v>
      </c>
      <c r="F28" s="26"/>
    </row>
    <row r="29" spans="1:6" x14ac:dyDescent="0.25">
      <c r="A29" s="15">
        <v>4</v>
      </c>
      <c r="B29" s="5" t="s">
        <v>10</v>
      </c>
      <c r="C29" s="5" t="s">
        <v>6</v>
      </c>
      <c r="D29" s="25">
        <v>42392</v>
      </c>
      <c r="E29" s="4">
        <v>1775.1</v>
      </c>
      <c r="F29" s="26"/>
    </row>
    <row r="30" spans="1:6" x14ac:dyDescent="0.25">
      <c r="A30" s="15">
        <v>4</v>
      </c>
      <c r="B30" s="5" t="s">
        <v>10</v>
      </c>
      <c r="C30" s="5" t="s">
        <v>6</v>
      </c>
      <c r="D30" s="25">
        <v>42393</v>
      </c>
      <c r="E30" s="4">
        <v>1765.3999999999999</v>
      </c>
      <c r="F30" s="26"/>
    </row>
    <row r="31" spans="1:6" x14ac:dyDescent="0.25">
      <c r="A31" s="15">
        <v>5</v>
      </c>
      <c r="B31" s="5" t="s">
        <v>11</v>
      </c>
      <c r="C31" s="5" t="s">
        <v>7</v>
      </c>
      <c r="D31" s="25">
        <v>42387</v>
      </c>
      <c r="E31" s="4">
        <v>2037</v>
      </c>
      <c r="F31" s="26"/>
    </row>
    <row r="32" spans="1:6" x14ac:dyDescent="0.25">
      <c r="A32" s="15">
        <v>5</v>
      </c>
      <c r="B32" s="5" t="s">
        <v>11</v>
      </c>
      <c r="C32" s="5" t="s">
        <v>7</v>
      </c>
      <c r="D32" s="25">
        <v>42388</v>
      </c>
      <c r="E32" s="4">
        <v>1940</v>
      </c>
      <c r="F32" s="26"/>
    </row>
    <row r="33" spans="1:6" x14ac:dyDescent="0.25">
      <c r="A33" s="15">
        <v>5</v>
      </c>
      <c r="B33" s="5" t="s">
        <v>11</v>
      </c>
      <c r="C33" s="5" t="s">
        <v>7</v>
      </c>
      <c r="D33" s="25">
        <v>42389</v>
      </c>
      <c r="E33" s="4">
        <v>1891.5</v>
      </c>
      <c r="F33" s="26"/>
    </row>
    <row r="34" spans="1:6" x14ac:dyDescent="0.25">
      <c r="A34" s="15">
        <v>5</v>
      </c>
      <c r="B34" s="5" t="s">
        <v>11</v>
      </c>
      <c r="C34" s="5" t="s">
        <v>7</v>
      </c>
      <c r="D34" s="25">
        <v>42390</v>
      </c>
      <c r="E34" s="4">
        <v>1920.6</v>
      </c>
      <c r="F34" s="26"/>
    </row>
    <row r="35" spans="1:6" x14ac:dyDescent="0.25">
      <c r="A35" s="15">
        <v>5</v>
      </c>
      <c r="B35" s="5" t="s">
        <v>11</v>
      </c>
      <c r="C35" s="5" t="s">
        <v>7</v>
      </c>
      <c r="D35" s="25">
        <v>42391</v>
      </c>
      <c r="E35" s="4">
        <v>1910.8999999999999</v>
      </c>
      <c r="F35" s="26"/>
    </row>
    <row r="36" spans="1:6" x14ac:dyDescent="0.25">
      <c r="A36" s="15">
        <v>5</v>
      </c>
      <c r="B36" s="5" t="s">
        <v>11</v>
      </c>
      <c r="C36" s="5" t="s">
        <v>7</v>
      </c>
      <c r="D36" s="25">
        <v>42392</v>
      </c>
      <c r="E36" s="4">
        <v>1906.05</v>
      </c>
      <c r="F36" s="26"/>
    </row>
    <row r="37" spans="1:6" x14ac:dyDescent="0.25">
      <c r="A37" s="15">
        <v>5</v>
      </c>
      <c r="B37" s="5" t="s">
        <v>11</v>
      </c>
      <c r="C37" s="5" t="s">
        <v>7</v>
      </c>
      <c r="D37" s="25">
        <v>42393</v>
      </c>
      <c r="E37" s="4">
        <v>1930.3</v>
      </c>
      <c r="F37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37"/>
  <sheetViews>
    <sheetView workbookViewId="0"/>
  </sheetViews>
  <sheetFormatPr defaultRowHeight="15" x14ac:dyDescent="0.25"/>
  <cols>
    <col min="1" max="1" width="5.7109375" customWidth="1"/>
    <col min="2" max="2" width="10.42578125" customWidth="1"/>
    <col min="3" max="4" width="16.42578125" customWidth="1"/>
    <col min="5" max="5" width="15.5703125" customWidth="1"/>
    <col min="6" max="6" width="9.7109375" bestFit="1" customWidth="1"/>
  </cols>
  <sheetData>
    <row r="1" spans="1:6" ht="21" x14ac:dyDescent="0.35">
      <c r="A1" s="6" t="s">
        <v>14</v>
      </c>
      <c r="B1" s="6"/>
      <c r="C1" s="6"/>
      <c r="D1" s="6"/>
    </row>
    <row r="2" spans="1:6" x14ac:dyDescent="0.25">
      <c r="A2" s="18" t="s">
        <v>0</v>
      </c>
      <c r="B2" s="1" t="s">
        <v>1</v>
      </c>
      <c r="C2" s="1" t="s">
        <v>2</v>
      </c>
      <c r="D2" s="2" t="s">
        <v>19</v>
      </c>
      <c r="E2" s="2" t="s">
        <v>3</v>
      </c>
    </row>
    <row r="3" spans="1:6" x14ac:dyDescent="0.25">
      <c r="A3" s="15">
        <v>1</v>
      </c>
      <c r="B3" s="5" t="s">
        <v>4</v>
      </c>
      <c r="C3" s="5" t="s">
        <v>5</v>
      </c>
      <c r="D3" s="25">
        <v>42387</v>
      </c>
      <c r="E3" s="28">
        <v>1262.1000000000001</v>
      </c>
      <c r="F3" s="26"/>
    </row>
    <row r="4" spans="1:6" x14ac:dyDescent="0.25">
      <c r="A4" s="15">
        <v>1</v>
      </c>
      <c r="B4" s="5" t="s">
        <v>4</v>
      </c>
      <c r="C4" s="5" t="s">
        <v>5</v>
      </c>
      <c r="D4" s="25">
        <v>42388</v>
      </c>
      <c r="E4" s="28">
        <v>1388.1000000000001</v>
      </c>
      <c r="F4" s="26"/>
    </row>
    <row r="5" spans="1:6" x14ac:dyDescent="0.25">
      <c r="A5" s="15">
        <v>1</v>
      </c>
      <c r="B5" s="5" t="s">
        <v>4</v>
      </c>
      <c r="C5" s="5" t="s">
        <v>5</v>
      </c>
      <c r="D5" s="25">
        <v>42389</v>
      </c>
      <c r="E5" s="28">
        <v>1180</v>
      </c>
      <c r="F5" s="26"/>
    </row>
    <row r="6" spans="1:6" x14ac:dyDescent="0.25">
      <c r="A6" s="15">
        <v>1</v>
      </c>
      <c r="B6" s="5" t="s">
        <v>4</v>
      </c>
      <c r="C6" s="5" t="s">
        <v>5</v>
      </c>
      <c r="D6" s="25">
        <v>42390</v>
      </c>
      <c r="E6" s="28">
        <v>1360</v>
      </c>
      <c r="F6" s="26"/>
    </row>
    <row r="7" spans="1:6" x14ac:dyDescent="0.25">
      <c r="A7" s="15">
        <v>1</v>
      </c>
      <c r="B7" s="5" t="s">
        <v>4</v>
      </c>
      <c r="C7" s="5" t="s">
        <v>5</v>
      </c>
      <c r="D7" s="25">
        <v>42391</v>
      </c>
      <c r="E7" s="28">
        <v>1350</v>
      </c>
      <c r="F7" s="26"/>
    </row>
    <row r="8" spans="1:6" x14ac:dyDescent="0.25">
      <c r="A8" s="15">
        <v>1</v>
      </c>
      <c r="B8" s="5" t="s">
        <v>4</v>
      </c>
      <c r="C8" s="5" t="s">
        <v>5</v>
      </c>
      <c r="D8" s="25">
        <v>42392</v>
      </c>
      <c r="E8" s="28">
        <v>1550</v>
      </c>
      <c r="F8" s="26"/>
    </row>
    <row r="9" spans="1:6" x14ac:dyDescent="0.25">
      <c r="A9" s="15">
        <v>1</v>
      </c>
      <c r="B9" s="5" t="s">
        <v>4</v>
      </c>
      <c r="C9" s="5" t="s">
        <v>5</v>
      </c>
      <c r="D9" s="25">
        <v>42393</v>
      </c>
      <c r="E9" s="28">
        <v>1720</v>
      </c>
      <c r="F9" s="26"/>
    </row>
    <row r="10" spans="1:6" x14ac:dyDescent="0.25">
      <c r="A10" s="15">
        <v>2</v>
      </c>
      <c r="B10" s="5" t="s">
        <v>8</v>
      </c>
      <c r="C10" s="5" t="s">
        <v>5</v>
      </c>
      <c r="D10" s="25">
        <v>42387</v>
      </c>
      <c r="E10" s="28">
        <v>1700</v>
      </c>
      <c r="F10" s="26"/>
    </row>
    <row r="11" spans="1:6" x14ac:dyDescent="0.25">
      <c r="A11" s="15">
        <v>2</v>
      </c>
      <c r="B11" s="5" t="s">
        <v>8</v>
      </c>
      <c r="C11" s="5" t="s">
        <v>5</v>
      </c>
      <c r="D11" s="25">
        <v>42388</v>
      </c>
      <c r="E11" s="28">
        <v>1650</v>
      </c>
      <c r="F11" s="26"/>
    </row>
    <row r="12" spans="1:6" x14ac:dyDescent="0.25">
      <c r="A12" s="15">
        <v>2</v>
      </c>
      <c r="B12" s="5" t="s">
        <v>8</v>
      </c>
      <c r="C12" s="5" t="s">
        <v>5</v>
      </c>
      <c r="D12" s="25">
        <v>42389</v>
      </c>
      <c r="E12" s="28">
        <v>1200</v>
      </c>
      <c r="F12" s="26"/>
    </row>
    <row r="13" spans="1:6" x14ac:dyDescent="0.25">
      <c r="A13" s="15">
        <v>2</v>
      </c>
      <c r="B13" s="5" t="s">
        <v>8</v>
      </c>
      <c r="C13" s="5" t="s">
        <v>5</v>
      </c>
      <c r="D13" s="25">
        <v>42390</v>
      </c>
      <c r="E13" s="28">
        <v>1690.5</v>
      </c>
      <c r="F13" s="26"/>
    </row>
    <row r="14" spans="1:6" x14ac:dyDescent="0.25">
      <c r="A14" s="15">
        <v>2</v>
      </c>
      <c r="B14" s="5" t="s">
        <v>8</v>
      </c>
      <c r="C14" s="5" t="s">
        <v>5</v>
      </c>
      <c r="D14" s="25">
        <v>42391</v>
      </c>
      <c r="E14" s="28">
        <v>1680</v>
      </c>
      <c r="F14" s="26"/>
    </row>
    <row r="15" spans="1:6" x14ac:dyDescent="0.25">
      <c r="A15" s="15">
        <v>2</v>
      </c>
      <c r="B15" s="5" t="s">
        <v>8</v>
      </c>
      <c r="C15" s="5" t="s">
        <v>5</v>
      </c>
      <c r="D15" s="25">
        <v>42392</v>
      </c>
      <c r="E15" s="28">
        <v>1636.95</v>
      </c>
      <c r="F15" s="26"/>
    </row>
    <row r="16" spans="1:6" x14ac:dyDescent="0.25">
      <c r="A16" s="15">
        <v>2</v>
      </c>
      <c r="B16" s="5" t="s">
        <v>8</v>
      </c>
      <c r="C16" s="5" t="s">
        <v>5</v>
      </c>
      <c r="D16" s="25">
        <v>42393</v>
      </c>
      <c r="E16" s="28">
        <v>1564.5</v>
      </c>
      <c r="F16" s="26"/>
    </row>
    <row r="17" spans="1:6" x14ac:dyDescent="0.25">
      <c r="A17" s="15">
        <v>3</v>
      </c>
      <c r="B17" s="5" t="s">
        <v>9</v>
      </c>
      <c r="C17" s="5" t="s">
        <v>6</v>
      </c>
      <c r="D17" s="25">
        <v>42387</v>
      </c>
      <c r="E17" s="4">
        <v>1396.5</v>
      </c>
      <c r="F17" s="26"/>
    </row>
    <row r="18" spans="1:6" x14ac:dyDescent="0.25">
      <c r="A18" s="15">
        <v>3</v>
      </c>
      <c r="B18" s="5" t="s">
        <v>9</v>
      </c>
      <c r="C18" s="5" t="s">
        <v>6</v>
      </c>
      <c r="D18" s="25">
        <v>42388</v>
      </c>
      <c r="E18" s="4">
        <v>1365</v>
      </c>
      <c r="F18" s="26"/>
    </row>
    <row r="19" spans="1:6" x14ac:dyDescent="0.25">
      <c r="A19" s="15">
        <v>3</v>
      </c>
      <c r="B19" s="5" t="s">
        <v>9</v>
      </c>
      <c r="C19" s="5" t="s">
        <v>6</v>
      </c>
      <c r="D19" s="25">
        <v>42389</v>
      </c>
      <c r="E19" s="4">
        <v>1417.5</v>
      </c>
      <c r="F19" s="26"/>
    </row>
    <row r="20" spans="1:6" x14ac:dyDescent="0.25">
      <c r="A20" s="15">
        <v>3</v>
      </c>
      <c r="B20" s="5" t="s">
        <v>9</v>
      </c>
      <c r="C20" s="5" t="s">
        <v>6</v>
      </c>
      <c r="D20" s="25">
        <v>42390</v>
      </c>
      <c r="E20" s="4">
        <v>1438.5</v>
      </c>
      <c r="F20" s="26"/>
    </row>
    <row r="21" spans="1:6" x14ac:dyDescent="0.25">
      <c r="A21" s="15">
        <v>3</v>
      </c>
      <c r="B21" s="5" t="s">
        <v>9</v>
      </c>
      <c r="C21" s="5" t="s">
        <v>6</v>
      </c>
      <c r="D21" s="25">
        <v>42391</v>
      </c>
      <c r="E21" s="4">
        <v>1449</v>
      </c>
      <c r="F21" s="26"/>
    </row>
    <row r="22" spans="1:6" x14ac:dyDescent="0.25">
      <c r="A22" s="15">
        <v>3</v>
      </c>
      <c r="B22" s="5" t="s">
        <v>9</v>
      </c>
      <c r="C22" s="5" t="s">
        <v>6</v>
      </c>
      <c r="D22" s="25">
        <v>42392</v>
      </c>
      <c r="E22" s="4">
        <v>1412.25</v>
      </c>
      <c r="F22" s="26"/>
    </row>
    <row r="23" spans="1:6" x14ac:dyDescent="0.25">
      <c r="A23" s="15">
        <v>3</v>
      </c>
      <c r="B23" s="5" t="s">
        <v>9</v>
      </c>
      <c r="C23" s="5" t="s">
        <v>6</v>
      </c>
      <c r="D23" s="25">
        <v>42393</v>
      </c>
      <c r="E23" s="4">
        <v>1459.5</v>
      </c>
      <c r="F23" s="26"/>
    </row>
    <row r="24" spans="1:6" x14ac:dyDescent="0.25">
      <c r="A24" s="15">
        <v>4</v>
      </c>
      <c r="B24" s="5" t="s">
        <v>10</v>
      </c>
      <c r="C24" s="5" t="s">
        <v>6</v>
      </c>
      <c r="D24" s="25">
        <v>42387</v>
      </c>
      <c r="E24" s="4">
        <v>1942.5</v>
      </c>
      <c r="F24" s="26"/>
    </row>
    <row r="25" spans="1:6" x14ac:dyDescent="0.25">
      <c r="A25" s="15">
        <v>4</v>
      </c>
      <c r="B25" s="5" t="s">
        <v>10</v>
      </c>
      <c r="C25" s="5" t="s">
        <v>6</v>
      </c>
      <c r="D25" s="25">
        <v>42388</v>
      </c>
      <c r="E25" s="4">
        <v>1995</v>
      </c>
      <c r="F25" s="26"/>
    </row>
    <row r="26" spans="1:6" x14ac:dyDescent="0.25">
      <c r="A26" s="15">
        <v>4</v>
      </c>
      <c r="B26" s="5" t="s">
        <v>10</v>
      </c>
      <c r="C26" s="5" t="s">
        <v>6</v>
      </c>
      <c r="D26" s="25">
        <v>42389</v>
      </c>
      <c r="E26" s="4">
        <v>1963.5</v>
      </c>
      <c r="F26" s="26"/>
    </row>
    <row r="27" spans="1:6" x14ac:dyDescent="0.25">
      <c r="A27" s="15">
        <v>4</v>
      </c>
      <c r="B27" s="5" t="s">
        <v>10</v>
      </c>
      <c r="C27" s="5" t="s">
        <v>6</v>
      </c>
      <c r="D27" s="25">
        <v>42390</v>
      </c>
      <c r="E27" s="4">
        <v>1974</v>
      </c>
      <c r="F27" s="26"/>
    </row>
    <row r="28" spans="1:6" x14ac:dyDescent="0.25">
      <c r="A28" s="15">
        <v>4</v>
      </c>
      <c r="B28" s="5" t="s">
        <v>10</v>
      </c>
      <c r="C28" s="5" t="s">
        <v>6</v>
      </c>
      <c r="D28" s="25">
        <v>42391</v>
      </c>
      <c r="E28" s="4">
        <v>1932</v>
      </c>
      <c r="F28" s="26"/>
    </row>
    <row r="29" spans="1:6" x14ac:dyDescent="0.25">
      <c r="A29" s="15">
        <v>4</v>
      </c>
      <c r="B29" s="5" t="s">
        <v>10</v>
      </c>
      <c r="C29" s="5" t="s">
        <v>6</v>
      </c>
      <c r="D29" s="25">
        <v>42392</v>
      </c>
      <c r="E29" s="4">
        <v>1921.5</v>
      </c>
      <c r="F29" s="26"/>
    </row>
    <row r="30" spans="1:6" x14ac:dyDescent="0.25">
      <c r="A30" s="15">
        <v>4</v>
      </c>
      <c r="B30" s="5" t="s">
        <v>10</v>
      </c>
      <c r="C30" s="5" t="s">
        <v>6</v>
      </c>
      <c r="D30" s="25">
        <v>42393</v>
      </c>
      <c r="E30" s="4">
        <v>1911</v>
      </c>
      <c r="F30" s="26"/>
    </row>
    <row r="31" spans="1:6" x14ac:dyDescent="0.25">
      <c r="A31" s="15">
        <v>5</v>
      </c>
      <c r="B31" s="5" t="s">
        <v>11</v>
      </c>
      <c r="C31" s="5" t="s">
        <v>7</v>
      </c>
      <c r="D31" s="25">
        <v>42387</v>
      </c>
      <c r="E31" s="4">
        <v>2205</v>
      </c>
      <c r="F31" s="26"/>
    </row>
    <row r="32" spans="1:6" x14ac:dyDescent="0.25">
      <c r="A32" s="15">
        <v>5</v>
      </c>
      <c r="B32" s="5" t="s">
        <v>11</v>
      </c>
      <c r="C32" s="5" t="s">
        <v>7</v>
      </c>
      <c r="D32" s="25">
        <v>42388</v>
      </c>
      <c r="E32" s="4">
        <v>2100</v>
      </c>
      <c r="F32" s="26"/>
    </row>
    <row r="33" spans="1:6" x14ac:dyDescent="0.25">
      <c r="A33" s="15">
        <v>5</v>
      </c>
      <c r="B33" s="5" t="s">
        <v>11</v>
      </c>
      <c r="C33" s="5" t="s">
        <v>7</v>
      </c>
      <c r="D33" s="25">
        <v>42389</v>
      </c>
      <c r="E33" s="4">
        <v>2047.5</v>
      </c>
      <c r="F33" s="26"/>
    </row>
    <row r="34" spans="1:6" x14ac:dyDescent="0.25">
      <c r="A34" s="15">
        <v>5</v>
      </c>
      <c r="B34" s="5" t="s">
        <v>11</v>
      </c>
      <c r="C34" s="5" t="s">
        <v>7</v>
      </c>
      <c r="D34" s="25">
        <v>42390</v>
      </c>
      <c r="E34" s="4">
        <v>2079</v>
      </c>
      <c r="F34" s="26"/>
    </row>
    <row r="35" spans="1:6" x14ac:dyDescent="0.25">
      <c r="A35" s="15">
        <v>5</v>
      </c>
      <c r="B35" s="5" t="s">
        <v>11</v>
      </c>
      <c r="C35" s="5" t="s">
        <v>7</v>
      </c>
      <c r="D35" s="25">
        <v>42391</v>
      </c>
      <c r="E35" s="4">
        <v>2068.5</v>
      </c>
      <c r="F35" s="26"/>
    </row>
    <row r="36" spans="1:6" x14ac:dyDescent="0.25">
      <c r="A36" s="15">
        <v>5</v>
      </c>
      <c r="B36" s="5" t="s">
        <v>11</v>
      </c>
      <c r="C36" s="5" t="s">
        <v>7</v>
      </c>
      <c r="D36" s="25">
        <v>42392</v>
      </c>
      <c r="E36" s="4">
        <v>2063.25</v>
      </c>
      <c r="F36" s="26"/>
    </row>
    <row r="37" spans="1:6" x14ac:dyDescent="0.25">
      <c r="A37" s="15">
        <v>5</v>
      </c>
      <c r="B37" s="5" t="s">
        <v>11</v>
      </c>
      <c r="C37" s="5" t="s">
        <v>7</v>
      </c>
      <c r="D37" s="25">
        <v>42393</v>
      </c>
      <c r="E37" s="4">
        <v>2089.5</v>
      </c>
      <c r="F37" s="2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37"/>
  <sheetViews>
    <sheetView workbookViewId="0"/>
  </sheetViews>
  <sheetFormatPr defaultRowHeight="15" x14ac:dyDescent="0.25"/>
  <cols>
    <col min="1" max="1" width="5.7109375" customWidth="1"/>
    <col min="2" max="2" width="10.42578125" customWidth="1"/>
    <col min="3" max="4" width="16.42578125" customWidth="1"/>
    <col min="5" max="5" width="15.5703125" customWidth="1"/>
    <col min="6" max="6" width="9.7109375" bestFit="1" customWidth="1"/>
  </cols>
  <sheetData>
    <row r="1" spans="1:6" ht="21" x14ac:dyDescent="0.35">
      <c r="A1" s="6" t="s">
        <v>15</v>
      </c>
      <c r="B1" s="6"/>
      <c r="C1" s="6"/>
      <c r="D1" s="6"/>
    </row>
    <row r="2" spans="1:6" x14ac:dyDescent="0.25">
      <c r="A2" s="18" t="s">
        <v>0</v>
      </c>
      <c r="B2" s="1" t="s">
        <v>1</v>
      </c>
      <c r="C2" s="1" t="s">
        <v>2</v>
      </c>
      <c r="D2" s="2" t="s">
        <v>19</v>
      </c>
      <c r="E2" s="2" t="s">
        <v>3</v>
      </c>
    </row>
    <row r="3" spans="1:6" x14ac:dyDescent="0.25">
      <c r="A3" s="15">
        <v>1</v>
      </c>
      <c r="B3" s="5" t="s">
        <v>4</v>
      </c>
      <c r="C3" s="5" t="s">
        <v>5</v>
      </c>
      <c r="D3" s="25">
        <v>42387</v>
      </c>
      <c r="E3" s="4">
        <v>2283.7999999999997</v>
      </c>
      <c r="F3" s="26"/>
    </row>
    <row r="4" spans="1:6" x14ac:dyDescent="0.25">
      <c r="A4" s="15">
        <v>1</v>
      </c>
      <c r="B4" s="5" t="s">
        <v>4</v>
      </c>
      <c r="C4" s="5" t="s">
        <v>5</v>
      </c>
      <c r="D4" s="25">
        <v>42388</v>
      </c>
      <c r="E4" s="4">
        <v>2511.7999999999997</v>
      </c>
      <c r="F4" s="26"/>
    </row>
    <row r="5" spans="1:6" x14ac:dyDescent="0.25">
      <c r="A5" s="15">
        <v>1</v>
      </c>
      <c r="B5" s="5" t="s">
        <v>4</v>
      </c>
      <c r="C5" s="5" t="s">
        <v>5</v>
      </c>
      <c r="D5" s="25">
        <v>42389</v>
      </c>
      <c r="E5" s="4">
        <v>2319.9</v>
      </c>
      <c r="F5" s="26"/>
    </row>
    <row r="6" spans="1:6" x14ac:dyDescent="0.25">
      <c r="A6" s="15">
        <v>1</v>
      </c>
      <c r="B6" s="5" t="s">
        <v>4</v>
      </c>
      <c r="C6" s="5" t="s">
        <v>5</v>
      </c>
      <c r="D6" s="25">
        <v>42390</v>
      </c>
      <c r="E6" s="4">
        <v>2280</v>
      </c>
      <c r="F6" s="26"/>
    </row>
    <row r="7" spans="1:6" x14ac:dyDescent="0.25">
      <c r="A7" s="15">
        <v>1</v>
      </c>
      <c r="B7" s="5" t="s">
        <v>4</v>
      </c>
      <c r="C7" s="5" t="s">
        <v>5</v>
      </c>
      <c r="D7" s="25">
        <v>42391</v>
      </c>
      <c r="E7" s="4">
        <v>2365.5</v>
      </c>
      <c r="F7" s="26"/>
    </row>
    <row r="8" spans="1:6" x14ac:dyDescent="0.25">
      <c r="A8" s="15">
        <v>1</v>
      </c>
      <c r="B8" s="5" t="s">
        <v>4</v>
      </c>
      <c r="C8" s="5" t="s">
        <v>5</v>
      </c>
      <c r="D8" s="25">
        <v>42392</v>
      </c>
      <c r="E8" s="4">
        <v>2766.4</v>
      </c>
      <c r="F8" s="26"/>
    </row>
    <row r="9" spans="1:6" x14ac:dyDescent="0.25">
      <c r="A9" s="15">
        <v>1</v>
      </c>
      <c r="B9" s="5" t="s">
        <v>4</v>
      </c>
      <c r="C9" s="5" t="s">
        <v>5</v>
      </c>
      <c r="D9" s="25">
        <v>42393</v>
      </c>
      <c r="E9" s="4">
        <v>3135</v>
      </c>
      <c r="F9" s="26"/>
    </row>
    <row r="10" spans="1:6" x14ac:dyDescent="0.25">
      <c r="A10" s="15">
        <v>2</v>
      </c>
      <c r="B10" s="5" t="s">
        <v>8</v>
      </c>
      <c r="C10" s="5" t="s">
        <v>5</v>
      </c>
      <c r="D10" s="25">
        <v>42387</v>
      </c>
      <c r="E10" s="4">
        <v>2888</v>
      </c>
      <c r="F10" s="26"/>
    </row>
    <row r="11" spans="1:6" x14ac:dyDescent="0.25">
      <c r="A11" s="15">
        <v>2</v>
      </c>
      <c r="B11" s="5" t="s">
        <v>8</v>
      </c>
      <c r="C11" s="5" t="s">
        <v>5</v>
      </c>
      <c r="D11" s="25">
        <v>42388</v>
      </c>
      <c r="E11" s="4">
        <v>2755</v>
      </c>
      <c r="F11" s="26"/>
    </row>
    <row r="12" spans="1:6" x14ac:dyDescent="0.25">
      <c r="A12" s="15">
        <v>2</v>
      </c>
      <c r="B12" s="5" t="s">
        <v>8</v>
      </c>
      <c r="C12" s="5" t="s">
        <v>5</v>
      </c>
      <c r="D12" s="25">
        <v>42389</v>
      </c>
      <c r="E12" s="4">
        <v>2850</v>
      </c>
      <c r="F12" s="26"/>
    </row>
    <row r="13" spans="1:6" x14ac:dyDescent="0.25">
      <c r="A13" s="15">
        <v>2</v>
      </c>
      <c r="B13" s="5" t="s">
        <v>8</v>
      </c>
      <c r="C13" s="5" t="s">
        <v>5</v>
      </c>
      <c r="D13" s="25">
        <v>42390</v>
      </c>
      <c r="E13" s="4">
        <v>3059</v>
      </c>
      <c r="F13" s="26"/>
    </row>
    <row r="14" spans="1:6" x14ac:dyDescent="0.25">
      <c r="A14" s="15">
        <v>2</v>
      </c>
      <c r="B14" s="5" t="s">
        <v>8</v>
      </c>
      <c r="C14" s="5" t="s">
        <v>5</v>
      </c>
      <c r="D14" s="25">
        <v>42391</v>
      </c>
      <c r="E14" s="4">
        <v>3040</v>
      </c>
      <c r="F14" s="26"/>
    </row>
    <row r="15" spans="1:6" x14ac:dyDescent="0.25">
      <c r="A15" s="15">
        <v>2</v>
      </c>
      <c r="B15" s="5" t="s">
        <v>8</v>
      </c>
      <c r="C15" s="5" t="s">
        <v>5</v>
      </c>
      <c r="D15" s="25">
        <v>42392</v>
      </c>
      <c r="E15" s="4">
        <v>2962.1</v>
      </c>
      <c r="F15" s="26"/>
    </row>
    <row r="16" spans="1:6" x14ac:dyDescent="0.25">
      <c r="A16" s="15">
        <v>2</v>
      </c>
      <c r="B16" s="5" t="s">
        <v>8</v>
      </c>
      <c r="C16" s="5" t="s">
        <v>5</v>
      </c>
      <c r="D16" s="25">
        <v>42393</v>
      </c>
      <c r="E16" s="4">
        <v>2831</v>
      </c>
      <c r="F16" s="26"/>
    </row>
    <row r="17" spans="1:6" x14ac:dyDescent="0.25">
      <c r="A17" s="15">
        <v>3</v>
      </c>
      <c r="B17" s="5" t="s">
        <v>9</v>
      </c>
      <c r="C17" s="5" t="s">
        <v>6</v>
      </c>
      <c r="D17" s="25">
        <v>42387</v>
      </c>
      <c r="E17" s="4">
        <v>2527</v>
      </c>
      <c r="F17" s="26"/>
    </row>
    <row r="18" spans="1:6" x14ac:dyDescent="0.25">
      <c r="A18" s="15">
        <v>3</v>
      </c>
      <c r="B18" s="5" t="s">
        <v>9</v>
      </c>
      <c r="C18" s="5" t="s">
        <v>6</v>
      </c>
      <c r="D18" s="25">
        <v>42388</v>
      </c>
      <c r="E18" s="4">
        <v>2470</v>
      </c>
      <c r="F18" s="26"/>
    </row>
    <row r="19" spans="1:6" x14ac:dyDescent="0.25">
      <c r="A19" s="15">
        <v>3</v>
      </c>
      <c r="B19" s="5" t="s">
        <v>9</v>
      </c>
      <c r="C19" s="5" t="s">
        <v>6</v>
      </c>
      <c r="D19" s="25">
        <v>42389</v>
      </c>
      <c r="E19" s="4">
        <v>2565</v>
      </c>
      <c r="F19" s="26"/>
    </row>
    <row r="20" spans="1:6" x14ac:dyDescent="0.25">
      <c r="A20" s="15">
        <v>3</v>
      </c>
      <c r="B20" s="5" t="s">
        <v>9</v>
      </c>
      <c r="C20" s="5" t="s">
        <v>6</v>
      </c>
      <c r="D20" s="25">
        <v>42390</v>
      </c>
      <c r="E20" s="4">
        <v>2603</v>
      </c>
      <c r="F20" s="26"/>
    </row>
    <row r="21" spans="1:6" x14ac:dyDescent="0.25">
      <c r="A21" s="15">
        <v>3</v>
      </c>
      <c r="B21" s="5" t="s">
        <v>9</v>
      </c>
      <c r="C21" s="5" t="s">
        <v>6</v>
      </c>
      <c r="D21" s="25">
        <v>42391</v>
      </c>
      <c r="E21" s="4">
        <v>2622</v>
      </c>
      <c r="F21" s="26"/>
    </row>
    <row r="22" spans="1:6" x14ac:dyDescent="0.25">
      <c r="A22" s="15">
        <v>3</v>
      </c>
      <c r="B22" s="5" t="s">
        <v>9</v>
      </c>
      <c r="C22" s="5" t="s">
        <v>6</v>
      </c>
      <c r="D22" s="25">
        <v>42392</v>
      </c>
      <c r="E22" s="4">
        <v>2555.5</v>
      </c>
      <c r="F22" s="26"/>
    </row>
    <row r="23" spans="1:6" x14ac:dyDescent="0.25">
      <c r="A23" s="15">
        <v>3</v>
      </c>
      <c r="B23" s="5" t="s">
        <v>9</v>
      </c>
      <c r="C23" s="5" t="s">
        <v>6</v>
      </c>
      <c r="D23" s="25">
        <v>42393</v>
      </c>
      <c r="E23" s="4">
        <v>2641</v>
      </c>
      <c r="F23" s="26"/>
    </row>
    <row r="24" spans="1:6" x14ac:dyDescent="0.25">
      <c r="A24" s="15">
        <v>4</v>
      </c>
      <c r="B24" s="5" t="s">
        <v>10</v>
      </c>
      <c r="C24" s="5" t="s">
        <v>6</v>
      </c>
      <c r="D24" s="25">
        <v>42387</v>
      </c>
      <c r="E24" s="4">
        <v>3515</v>
      </c>
      <c r="F24" s="26"/>
    </row>
    <row r="25" spans="1:6" x14ac:dyDescent="0.25">
      <c r="A25" s="15">
        <v>4</v>
      </c>
      <c r="B25" s="5" t="s">
        <v>10</v>
      </c>
      <c r="C25" s="5" t="s">
        <v>6</v>
      </c>
      <c r="D25" s="25">
        <v>42388</v>
      </c>
      <c r="E25" s="4">
        <v>3610</v>
      </c>
      <c r="F25" s="26"/>
    </row>
    <row r="26" spans="1:6" x14ac:dyDescent="0.25">
      <c r="A26" s="15">
        <v>4</v>
      </c>
      <c r="B26" s="5" t="s">
        <v>10</v>
      </c>
      <c r="C26" s="5" t="s">
        <v>6</v>
      </c>
      <c r="D26" s="25">
        <v>42389</v>
      </c>
      <c r="E26" s="4">
        <v>3553</v>
      </c>
      <c r="F26" s="26"/>
    </row>
    <row r="27" spans="1:6" x14ac:dyDescent="0.25">
      <c r="A27" s="15">
        <v>4</v>
      </c>
      <c r="B27" s="5" t="s">
        <v>10</v>
      </c>
      <c r="C27" s="5" t="s">
        <v>6</v>
      </c>
      <c r="D27" s="25">
        <v>42390</v>
      </c>
      <c r="E27" s="4">
        <v>3572</v>
      </c>
      <c r="F27" s="26"/>
    </row>
    <row r="28" spans="1:6" x14ac:dyDescent="0.25">
      <c r="A28" s="15">
        <v>4</v>
      </c>
      <c r="B28" s="5" t="s">
        <v>10</v>
      </c>
      <c r="C28" s="5" t="s">
        <v>6</v>
      </c>
      <c r="D28" s="25">
        <v>42391</v>
      </c>
      <c r="E28" s="4">
        <v>3496</v>
      </c>
      <c r="F28" s="26"/>
    </row>
    <row r="29" spans="1:6" x14ac:dyDescent="0.25">
      <c r="A29" s="15">
        <v>4</v>
      </c>
      <c r="B29" s="5" t="s">
        <v>10</v>
      </c>
      <c r="C29" s="5" t="s">
        <v>6</v>
      </c>
      <c r="D29" s="25">
        <v>42392</v>
      </c>
      <c r="E29" s="4">
        <v>3477</v>
      </c>
      <c r="F29" s="26"/>
    </row>
    <row r="30" spans="1:6" x14ac:dyDescent="0.25">
      <c r="A30" s="15">
        <v>4</v>
      </c>
      <c r="B30" s="5" t="s">
        <v>10</v>
      </c>
      <c r="C30" s="5" t="s">
        <v>6</v>
      </c>
      <c r="D30" s="25">
        <v>42393</v>
      </c>
      <c r="E30" s="4">
        <v>3458</v>
      </c>
      <c r="F30" s="26"/>
    </row>
    <row r="31" spans="1:6" x14ac:dyDescent="0.25">
      <c r="A31" s="15">
        <v>5</v>
      </c>
      <c r="B31" s="5" t="s">
        <v>11</v>
      </c>
      <c r="C31" s="5" t="s">
        <v>7</v>
      </c>
      <c r="D31" s="25">
        <v>42387</v>
      </c>
      <c r="E31" s="4">
        <v>3990</v>
      </c>
      <c r="F31" s="26"/>
    </row>
    <row r="32" spans="1:6" x14ac:dyDescent="0.25">
      <c r="A32" s="15">
        <v>5</v>
      </c>
      <c r="B32" s="5" t="s">
        <v>11</v>
      </c>
      <c r="C32" s="5" t="s">
        <v>7</v>
      </c>
      <c r="D32" s="25">
        <v>42388</v>
      </c>
      <c r="E32" s="4">
        <v>3800</v>
      </c>
      <c r="F32" s="26"/>
    </row>
    <row r="33" spans="1:6" x14ac:dyDescent="0.25">
      <c r="A33" s="15">
        <v>5</v>
      </c>
      <c r="B33" s="5" t="s">
        <v>11</v>
      </c>
      <c r="C33" s="5" t="s">
        <v>7</v>
      </c>
      <c r="D33" s="25">
        <v>42389</v>
      </c>
      <c r="E33" s="4">
        <v>3705</v>
      </c>
      <c r="F33" s="26"/>
    </row>
    <row r="34" spans="1:6" x14ac:dyDescent="0.25">
      <c r="A34" s="15">
        <v>5</v>
      </c>
      <c r="B34" s="5" t="s">
        <v>11</v>
      </c>
      <c r="C34" s="5" t="s">
        <v>7</v>
      </c>
      <c r="D34" s="25">
        <v>42390</v>
      </c>
      <c r="E34" s="4">
        <v>3762</v>
      </c>
      <c r="F34" s="26"/>
    </row>
    <row r="35" spans="1:6" x14ac:dyDescent="0.25">
      <c r="A35" s="15">
        <v>5</v>
      </c>
      <c r="B35" s="5" t="s">
        <v>11</v>
      </c>
      <c r="C35" s="5" t="s">
        <v>7</v>
      </c>
      <c r="D35" s="25">
        <v>42391</v>
      </c>
      <c r="E35" s="4">
        <v>3743</v>
      </c>
      <c r="F35" s="26"/>
    </row>
    <row r="36" spans="1:6" x14ac:dyDescent="0.25">
      <c r="A36" s="15">
        <v>5</v>
      </c>
      <c r="B36" s="5" t="s">
        <v>11</v>
      </c>
      <c r="C36" s="5" t="s">
        <v>7</v>
      </c>
      <c r="D36" s="25">
        <v>42392</v>
      </c>
      <c r="E36" s="4">
        <v>3733.5</v>
      </c>
      <c r="F36" s="26"/>
    </row>
    <row r="37" spans="1:6" x14ac:dyDescent="0.25">
      <c r="A37" s="15">
        <v>5</v>
      </c>
      <c r="B37" s="5" t="s">
        <v>11</v>
      </c>
      <c r="C37" s="5" t="s">
        <v>7</v>
      </c>
      <c r="D37" s="25">
        <v>42393</v>
      </c>
      <c r="E37" s="4">
        <v>3781</v>
      </c>
      <c r="F37" s="2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7"/>
  <sheetViews>
    <sheetView workbookViewId="0">
      <selection activeCell="C6" sqref="C6"/>
    </sheetView>
  </sheetViews>
  <sheetFormatPr defaultRowHeight="15" x14ac:dyDescent="0.25"/>
  <cols>
    <col min="1" max="1" width="15" bestFit="1" customWidth="1"/>
    <col min="2" max="2" width="15" customWidth="1"/>
    <col min="3" max="3" width="10.140625" bestFit="1" customWidth="1"/>
  </cols>
  <sheetData>
    <row r="1" spans="1:3" x14ac:dyDescent="0.25">
      <c r="A1" t="s">
        <v>16</v>
      </c>
      <c r="B1" t="s">
        <v>14</v>
      </c>
      <c r="C1" s="23">
        <v>42387</v>
      </c>
    </row>
    <row r="2" spans="1:3" x14ac:dyDescent="0.25">
      <c r="A2" t="s">
        <v>13</v>
      </c>
      <c r="B2" t="s">
        <v>15</v>
      </c>
      <c r="C2" s="23">
        <v>42388</v>
      </c>
    </row>
    <row r="3" spans="1:3" x14ac:dyDescent="0.25">
      <c r="C3" s="23">
        <v>42389</v>
      </c>
    </row>
    <row r="4" spans="1:3" x14ac:dyDescent="0.25">
      <c r="C4" s="23">
        <v>42390</v>
      </c>
    </row>
    <row r="5" spans="1:3" x14ac:dyDescent="0.25">
      <c r="C5" s="23">
        <v>42391</v>
      </c>
    </row>
    <row r="6" spans="1:3" x14ac:dyDescent="0.25">
      <c r="C6" s="23">
        <v>42392</v>
      </c>
    </row>
    <row r="7" spans="1:3" x14ac:dyDescent="0.25">
      <c r="C7" s="23">
        <v>42393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Диаграмма</vt:lpstr>
      <vt:lpstr>Пример диаграммы</vt:lpstr>
      <vt:lpstr>Базовая</vt:lpstr>
      <vt:lpstr>Цена из прайса</vt:lpstr>
      <vt:lpstr>Оптовая</vt:lpstr>
      <vt:lpstr>Розничная</vt:lpstr>
      <vt:lpstr>Параметры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Гусев Александр Валентинович</cp:lastModifiedBy>
  <dcterms:created xsi:type="dcterms:W3CDTF">2016-01-16T18:24:41Z</dcterms:created>
  <dcterms:modified xsi:type="dcterms:W3CDTF">2016-01-18T13:55:02Z</dcterms:modified>
</cp:coreProperties>
</file>