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4240" windowHeight="12915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Curr">[1]Tech!$A$2:$A$4</definedName>
  </definedNames>
  <calcPr calcId="144525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2" i="1"/>
  <c r="F3" i="1"/>
  <c r="F4" i="1"/>
  <c r="F5" i="1"/>
  <c r="F6" i="1"/>
  <c r="F7" i="1"/>
  <c r="F8" i="1"/>
  <c r="F2" i="1"/>
</calcChain>
</file>

<file path=xl/sharedStrings.xml><?xml version="1.0" encoding="utf-8"?>
<sst xmlns="http://schemas.openxmlformats.org/spreadsheetml/2006/main" count="25" uniqueCount="21">
  <si>
    <t>Позиция</t>
  </si>
  <si>
    <t>Стоимость</t>
  </si>
  <si>
    <t>Валюта</t>
  </si>
  <si>
    <t>Корр.</t>
  </si>
  <si>
    <t>Курс USD/RUB</t>
  </si>
  <si>
    <t>USD</t>
  </si>
  <si>
    <t>Курс EUR/RUB</t>
  </si>
  <si>
    <t>EUR</t>
  </si>
  <si>
    <t>RUB</t>
  </si>
  <si>
    <t>Поз1</t>
  </si>
  <si>
    <t>Поз2</t>
  </si>
  <si>
    <t>Поз3</t>
  </si>
  <si>
    <t>Поз4</t>
  </si>
  <si>
    <t>Поз5</t>
  </si>
  <si>
    <t>Поз6</t>
  </si>
  <si>
    <t>Поз7</t>
  </si>
  <si>
    <t>Цифра2</t>
  </si>
  <si>
    <t>Цифра1</t>
  </si>
  <si>
    <t>Чекбокс</t>
  </si>
  <si>
    <t>Курс RUB/RUB</t>
  </si>
  <si>
    <t>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</si>
</sst>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Fill="1" applyBorder="1"/>
    <xf numFmtId="43" fontId="0" fillId="0" borderId="3" xfId="1" applyFont="1" applyFill="1" applyBorder="1"/>
    <xf numFmtId="43" fontId="0" fillId="0" borderId="0" xfId="1" applyFont="1"/>
    <xf numFmtId="0" fontId="3" fillId="0" borderId="0" xfId="0" applyFont="1"/>
    <xf numFmtId="43" fontId="0" fillId="2" borderId="3" xfId="1" applyFont="1" applyFill="1" applyBorder="1"/>
    <xf numFmtId="43" fontId="0" fillId="0" borderId="4" xfId="1" applyFont="1" applyFill="1" applyBorder="1"/>
    <xf numFmtId="43" fontId="0" fillId="2" borderId="2" xfId="0" applyNumberFormat="1" applyFill="1" applyBorder="1"/>
    <xf numFmtId="43" fontId="0" fillId="0" borderId="0" xfId="0" applyNumberFormat="1"/>
    <xf numFmtId="0" fontId="0" fillId="0" borderId="0" xfId="0" applyBorder="1"/>
    <xf numFmtId="0" fontId="2" fillId="0" borderId="0" xfId="0" applyFont="1"/>
    <xf numFmtId="0" fontId="0" fillId="0" borderId="4" xfId="0" applyFill="1" applyBorder="1"/>
  </cellXfs>
  <cellStyles count="2">
    <cellStyle name="Обычный" xfId="0" builtinId="0"/>
    <cellStyle name="Финансовый" xfId="1" builtinId="3"/>
  </cellStyles>
  <dxfs count="1"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checked="Checked" fmlaLink="D2" lockText="1" noThreeD="1"/>
</file>

<file path=xl/ctrlProps/ctrlProp10.xml><?xml version="1.0" encoding="utf-8"?>
<formControlPr xmlns="http://schemas.microsoft.com/office/spreadsheetml/2009/9/main" objectType="CheckBox" checked="Checked" fmlaLink="D8" lockText="1" noThreeD="1"/>
</file>

<file path=xl/ctrlProps/ctrlProp2.xml><?xml version="1.0" encoding="utf-8"?>
<formControlPr xmlns="http://schemas.microsoft.com/office/spreadsheetml/2009/9/main" objectType="CheckBox" fmlaLink="D3" lockText="1" noThreeD="1"/>
</file>

<file path=xl/ctrlProps/ctrlProp3.xml><?xml version="1.0" encoding="utf-8"?>
<formControlPr xmlns="http://schemas.microsoft.com/office/spreadsheetml/2009/9/main" objectType="CheckBox" fmlaLink="D4" lockText="1" noThreeD="1"/>
</file>

<file path=xl/ctrlProps/ctrlProp4.xml><?xml version="1.0" encoding="utf-8"?>
<formControlPr xmlns="http://schemas.microsoft.com/office/spreadsheetml/2009/9/main" objectType="CheckBox" fmlaLink="D5" lockText="1" noThreeD="1"/>
</file>

<file path=xl/ctrlProps/ctrlProp5.xml><?xml version="1.0" encoding="utf-8"?>
<formControlPr xmlns="http://schemas.microsoft.com/office/spreadsheetml/2009/9/main" objectType="CheckBox" fmlaLink="D6" lockText="1" noThreeD="1"/>
</file>

<file path=xl/ctrlProps/ctrlProp6.xml><?xml version="1.0" encoding="utf-8"?>
<formControlPr xmlns="http://schemas.microsoft.com/office/spreadsheetml/2009/9/main" objectType="CheckBox" fmlaLink="D6" lockText="1" noThreeD="1"/>
</file>

<file path=xl/ctrlProps/ctrlProp7.xml><?xml version="1.0" encoding="utf-8"?>
<formControlPr xmlns="http://schemas.microsoft.com/office/spreadsheetml/2009/9/main" objectType="CheckBox" fmlaLink="D6" lockText="1" noThreeD="1"/>
</file>

<file path=xl/ctrlProps/ctrlProp8.xml><?xml version="1.0" encoding="utf-8"?>
<formControlPr xmlns="http://schemas.microsoft.com/office/spreadsheetml/2009/9/main" objectType="CheckBox" fmlaLink="D7" lockText="1" noThreeD="1"/>
</file>

<file path=xl/ctrlProps/ctrlProp9.xml><?xml version="1.0" encoding="utf-8"?>
<formControlPr xmlns="http://schemas.microsoft.com/office/spreadsheetml/2009/9/main" objectType="CheckBox" fmlaLink="D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</xdr:row>
          <xdr:rowOff>19050</xdr:rowOff>
        </xdr:from>
        <xdr:to>
          <xdr:col>3</xdr:col>
          <xdr:colOff>352425</xdr:colOff>
          <xdr:row>2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</xdr:row>
          <xdr:rowOff>19050</xdr:rowOff>
        </xdr:from>
        <xdr:to>
          <xdr:col>3</xdr:col>
          <xdr:colOff>352425</xdr:colOff>
          <xdr:row>3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</xdr:row>
          <xdr:rowOff>19050</xdr:rowOff>
        </xdr:from>
        <xdr:to>
          <xdr:col>3</xdr:col>
          <xdr:colOff>352425</xdr:colOff>
          <xdr:row>4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</xdr:row>
          <xdr:rowOff>19050</xdr:rowOff>
        </xdr:from>
        <xdr:to>
          <xdr:col>3</xdr:col>
          <xdr:colOff>352425</xdr:colOff>
          <xdr:row>5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</xdr:row>
          <xdr:rowOff>19050</xdr:rowOff>
        </xdr:from>
        <xdr:to>
          <xdr:col>3</xdr:col>
          <xdr:colOff>352425</xdr:colOff>
          <xdr:row>6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</xdr:row>
          <xdr:rowOff>19050</xdr:rowOff>
        </xdr:from>
        <xdr:to>
          <xdr:col>3</xdr:col>
          <xdr:colOff>352425</xdr:colOff>
          <xdr:row>6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</xdr:row>
          <xdr:rowOff>19050</xdr:rowOff>
        </xdr:from>
        <xdr:to>
          <xdr:col>3</xdr:col>
          <xdr:colOff>352425</xdr:colOff>
          <xdr:row>7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</xdr:row>
          <xdr:rowOff>19050</xdr:rowOff>
        </xdr:from>
        <xdr:to>
          <xdr:col>3</xdr:col>
          <xdr:colOff>352425</xdr:colOff>
          <xdr:row>7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</xdr:row>
          <xdr:rowOff>19050</xdr:rowOff>
        </xdr:from>
        <xdr:to>
          <xdr:col>3</xdr:col>
          <xdr:colOff>352425</xdr:colOff>
          <xdr:row>8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</xdr:row>
          <xdr:rowOff>19050</xdr:rowOff>
        </xdr:from>
        <xdr:to>
          <xdr:col>3</xdr:col>
          <xdr:colOff>352425</xdr:colOff>
          <xdr:row>8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vg\AppData\Local\Temp\&#1041;&#1102;&#1076;&#1078;&#1077;&#1090;_2016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_план"/>
      <sheetName val="Tech"/>
      <sheetName val="План_факт_мес"/>
      <sheetName val="План_факт_год"/>
      <sheetName val="Расход"/>
    </sheetNames>
    <sheetDataSet>
      <sheetData sheetId="0" refreshError="1"/>
      <sheetData sheetId="1">
        <row r="2">
          <cell r="A2" t="str">
            <v>USD</v>
          </cell>
        </row>
        <row r="3">
          <cell r="A3" t="str">
            <v>EUR</v>
          </cell>
        </row>
        <row r="4">
          <cell r="A4" t="str">
            <v>RUB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K13"/>
  <sheetViews>
    <sheetView tabSelected="1" workbookViewId="0">
      <selection activeCell="E12" sqref="E12"/>
    </sheetView>
  </sheetViews>
  <sheetFormatPr defaultRowHeight="15" x14ac:dyDescent="0.25"/>
  <cols>
    <col min="1" max="1" width="12.140625" bestFit="1" customWidth="1"/>
    <col min="2" max="2" width="14.7109375" bestFit="1" customWidth="1"/>
    <col min="3" max="3" width="7.7109375" bestFit="1" customWidth="1"/>
    <col min="4" max="4" width="10.85546875" bestFit="1" customWidth="1"/>
    <col min="5" max="5" width="16.7109375" bestFit="1" customWidth="1"/>
    <col min="6" max="6" width="12" bestFit="1" customWidth="1"/>
    <col min="7" max="7" width="21.140625" bestFit="1" customWidth="1"/>
    <col min="8" max="8" width="14.710937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2" t="s">
        <v>18</v>
      </c>
      <c r="E1" s="3" t="s">
        <v>3</v>
      </c>
      <c r="F1" s="13" t="s">
        <v>20</v>
      </c>
      <c r="G1" t="s">
        <v>4</v>
      </c>
      <c r="H1" s="4">
        <v>79.599999999999994</v>
      </c>
    </row>
    <row r="2" spans="1:11" x14ac:dyDescent="0.25">
      <c r="A2" t="s">
        <v>9</v>
      </c>
      <c r="B2" s="5">
        <v>5000</v>
      </c>
      <c r="C2" t="s">
        <v>5</v>
      </c>
      <c r="D2" s="6" t="b">
        <v>1</v>
      </c>
      <c r="E2" s="7">
        <f>IF(($H$3&lt;0)*D2,B2-TRUNC((B2*(ABS($H$3)-$H$6)/SUMPRODUCT(($B$2:$B$8)*($D$2:$D$8=FALSE)*$F$2:$F$8))),"")</f>
        <v>4561</v>
      </c>
      <c r="F2">
        <f>VLOOKUP("Курс "&amp;C2&amp;"/RUB",$G$1:$H$7,2,0)</f>
        <v>79.599999999999994</v>
      </c>
      <c r="G2" t="s">
        <v>6</v>
      </c>
      <c r="H2" s="8">
        <v>86.7</v>
      </c>
    </row>
    <row r="3" spans="1:11" x14ac:dyDescent="0.25">
      <c r="A3" t="s">
        <v>10</v>
      </c>
      <c r="B3" s="5">
        <v>400</v>
      </c>
      <c r="C3" t="s">
        <v>7</v>
      </c>
      <c r="D3" s="6" t="b">
        <v>0</v>
      </c>
      <c r="E3" s="7" t="str">
        <f t="shared" ref="E3:E8" si="0">IF(($H$3&lt;0)*D3,B3-TRUNC((B3*(ABS($H$3)-$H$6)/SUMPRODUCT(($B$2:$B$8)*($D$2:$D$8=FALSE)*$F$2:$F$8))),"")</f>
        <v/>
      </c>
      <c r="F3">
        <f t="shared" ref="F3:F8" si="1">VLOOKUP("Курс "&amp;C3&amp;"/RUB",$G$1:$H$7,2,0)</f>
        <v>86.7</v>
      </c>
      <c r="G3" t="s">
        <v>17</v>
      </c>
      <c r="H3" s="9">
        <v>-150000</v>
      </c>
    </row>
    <row r="4" spans="1:11" x14ac:dyDescent="0.25">
      <c r="A4" t="s">
        <v>11</v>
      </c>
      <c r="B4" s="5">
        <v>1000</v>
      </c>
      <c r="C4" t="s">
        <v>7</v>
      </c>
      <c r="D4" s="6" t="b">
        <v>0</v>
      </c>
      <c r="E4" s="7" t="str">
        <f t="shared" si="0"/>
        <v/>
      </c>
      <c r="F4">
        <f t="shared" si="1"/>
        <v>86.7</v>
      </c>
    </row>
    <row r="5" spans="1:11" x14ac:dyDescent="0.25">
      <c r="A5" t="s">
        <v>12</v>
      </c>
      <c r="B5" s="5">
        <v>2500</v>
      </c>
      <c r="C5" t="s">
        <v>5</v>
      </c>
      <c r="D5" s="6" t="b">
        <v>0</v>
      </c>
      <c r="E5" s="7" t="str">
        <f t="shared" si="0"/>
        <v/>
      </c>
      <c r="F5">
        <f t="shared" si="1"/>
        <v>79.599999999999994</v>
      </c>
    </row>
    <row r="6" spans="1:11" x14ac:dyDescent="0.25">
      <c r="A6" t="s">
        <v>13</v>
      </c>
      <c r="B6" s="5">
        <v>2500</v>
      </c>
      <c r="C6" t="s">
        <v>5</v>
      </c>
      <c r="D6" s="6" t="b">
        <v>0</v>
      </c>
      <c r="E6" s="7" t="str">
        <f t="shared" si="0"/>
        <v/>
      </c>
      <c r="F6">
        <f t="shared" si="1"/>
        <v>79.599999999999994</v>
      </c>
      <c r="G6" t="s">
        <v>16</v>
      </c>
      <c r="H6" s="5">
        <v>100000</v>
      </c>
      <c r="K6" s="10"/>
    </row>
    <row r="7" spans="1:11" x14ac:dyDescent="0.25">
      <c r="A7" t="s">
        <v>14</v>
      </c>
      <c r="B7" s="5">
        <v>50000</v>
      </c>
      <c r="C7" t="s">
        <v>8</v>
      </c>
      <c r="D7" s="6" t="b">
        <v>0</v>
      </c>
      <c r="E7" s="7" t="str">
        <f t="shared" si="0"/>
        <v/>
      </c>
      <c r="F7">
        <f t="shared" si="1"/>
        <v>1</v>
      </c>
      <c r="G7" t="s">
        <v>19</v>
      </c>
      <c r="H7">
        <v>1</v>
      </c>
      <c r="K7" s="10"/>
    </row>
    <row r="8" spans="1:11" x14ac:dyDescent="0.25">
      <c r="A8" t="s">
        <v>15</v>
      </c>
      <c r="B8" s="5">
        <v>40000</v>
      </c>
      <c r="C8" t="s">
        <v>8</v>
      </c>
      <c r="D8" s="6" t="b">
        <v>1</v>
      </c>
      <c r="E8" s="7">
        <f t="shared" si="0"/>
        <v>36488</v>
      </c>
      <c r="F8">
        <f t="shared" si="1"/>
        <v>1</v>
      </c>
    </row>
    <row r="9" spans="1:11" x14ac:dyDescent="0.25">
      <c r="B9" s="5"/>
      <c r="E9" s="11"/>
    </row>
    <row r="10" spans="1:11" x14ac:dyDescent="0.25">
      <c r="E10" s="11"/>
    </row>
    <row r="11" spans="1:11" x14ac:dyDescent="0.25">
      <c r="E11" s="11"/>
    </row>
    <row r="12" spans="1:11" x14ac:dyDescent="0.25">
      <c r="E12" s="11"/>
    </row>
    <row r="13" spans="1:11" x14ac:dyDescent="0.25">
      <c r="A13" s="12"/>
    </row>
  </sheetData>
  <conditionalFormatting sqref="H3">
    <cfRule type="expression" dxfId="0" priority="1">
      <formula>$H$3&gt;=0</formula>
    </cfRule>
  </conditionalFormatting>
  <dataValidations count="1">
    <dataValidation type="list" allowBlank="1" showInputMessage="1" showErrorMessage="1" sqref="C2:C8">
      <formula1>Curr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47625</xdr:colOff>
                    <xdr:row>1</xdr:row>
                    <xdr:rowOff>19050</xdr:rowOff>
                  </from>
                  <to>
                    <xdr:col>3</xdr:col>
                    <xdr:colOff>352425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47625</xdr:colOff>
                    <xdr:row>2</xdr:row>
                    <xdr:rowOff>19050</xdr:rowOff>
                  </from>
                  <to>
                    <xdr:col>3</xdr:col>
                    <xdr:colOff>352425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47625</xdr:colOff>
                    <xdr:row>3</xdr:row>
                    <xdr:rowOff>19050</xdr:rowOff>
                  </from>
                  <to>
                    <xdr:col>3</xdr:col>
                    <xdr:colOff>352425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47625</xdr:colOff>
                    <xdr:row>4</xdr:row>
                    <xdr:rowOff>19050</xdr:rowOff>
                  </from>
                  <to>
                    <xdr:col>3</xdr:col>
                    <xdr:colOff>352425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47625</xdr:colOff>
                    <xdr:row>5</xdr:row>
                    <xdr:rowOff>19050</xdr:rowOff>
                  </from>
                  <to>
                    <xdr:col>3</xdr:col>
                    <xdr:colOff>352425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47625</xdr:colOff>
                    <xdr:row>5</xdr:row>
                    <xdr:rowOff>19050</xdr:rowOff>
                  </from>
                  <to>
                    <xdr:col>3</xdr:col>
                    <xdr:colOff>352425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6</xdr:row>
                    <xdr:rowOff>19050</xdr:rowOff>
                  </from>
                  <to>
                    <xdr:col>3</xdr:col>
                    <xdr:colOff>352425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47625</xdr:colOff>
                    <xdr:row>6</xdr:row>
                    <xdr:rowOff>19050</xdr:rowOff>
                  </from>
                  <to>
                    <xdr:col>3</xdr:col>
                    <xdr:colOff>352425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47625</xdr:colOff>
                    <xdr:row>7</xdr:row>
                    <xdr:rowOff>19050</xdr:rowOff>
                  </from>
                  <to>
                    <xdr:col>3</xdr:col>
                    <xdr:colOff>352425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47625</xdr:colOff>
                    <xdr:row>7</xdr:row>
                    <xdr:rowOff>19050</xdr:rowOff>
                  </from>
                  <to>
                    <xdr:col>3</xdr:col>
                    <xdr:colOff>352425</xdr:colOff>
                    <xdr:row>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I20" sqref="A1:XFD20"/>
    </sheetView>
  </sheetViews>
  <sheetFormatPr defaultRowHeight="15" x14ac:dyDescent="0.25"/>
  <cols>
    <col min="1" max="1" width="31.285156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 Антон Андреевич</dc:creator>
  <cp:lastModifiedBy>evg</cp:lastModifiedBy>
  <dcterms:created xsi:type="dcterms:W3CDTF">2016-01-15T12:02:13Z</dcterms:created>
  <dcterms:modified xsi:type="dcterms:W3CDTF">2016-01-18T16:57:37Z</dcterms:modified>
</cp:coreProperties>
</file>