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710"/>
  </bookViews>
  <sheets>
    <sheet name="Лист1" sheetId="1" r:id="rId1"/>
  </sheets>
  <definedNames>
    <definedName name="solver_adj" localSheetId="0" hidden="1">Лист1!$S$4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Лист1!$V$4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S9" i="1" l="1"/>
  <c r="S11" i="1" s="1"/>
  <c r="S13" i="1" s="1"/>
  <c r="S15" i="1" s="1"/>
  <c r="S17" i="1" s="1"/>
  <c r="S19" i="1" s="1"/>
  <c r="S21" i="1" s="1"/>
  <c r="S23" i="1" s="1"/>
  <c r="S25" i="1" s="1"/>
  <c r="S27" i="1" s="1"/>
  <c r="S29" i="1" s="1"/>
  <c r="S31" i="1" s="1"/>
  <c r="S33" i="1" s="1"/>
  <c r="S35" i="1" s="1"/>
  <c r="S37" i="1" s="1"/>
  <c r="S39" i="1" s="1"/>
  <c r="S41" i="1" s="1"/>
  <c r="S8" i="1"/>
  <c r="S10" i="1" s="1"/>
  <c r="S12" i="1" s="1"/>
  <c r="S14" i="1" s="1"/>
  <c r="S16" i="1" s="1"/>
  <c r="S18" i="1" s="1"/>
  <c r="S20" i="1" s="1"/>
  <c r="S22" i="1" s="1"/>
  <c r="S24" i="1" s="1"/>
  <c r="S26" i="1" s="1"/>
  <c r="S28" i="1" s="1"/>
  <c r="S30" i="1" s="1"/>
  <c r="S32" i="1" s="1"/>
  <c r="S34" i="1" s="1"/>
  <c r="S36" i="1" s="1"/>
  <c r="S38" i="1" s="1"/>
  <c r="S40" i="1" s="1"/>
  <c r="T41" i="1" l="1"/>
  <c r="S43" i="1"/>
  <c r="S42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U4" i="1"/>
  <c r="T4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6" i="1"/>
  <c r="Q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" i="1"/>
  <c r="S45" i="1" l="1"/>
  <c r="T43" i="1"/>
  <c r="S44" i="1"/>
  <c r="T42" i="1"/>
  <c r="B31" i="1"/>
  <c r="V4" i="1"/>
  <c r="S47" i="1" l="1"/>
  <c r="T45" i="1"/>
  <c r="S46" i="1"/>
  <c r="T44" i="1"/>
  <c r="S49" i="1" l="1"/>
  <c r="T47" i="1"/>
  <c r="S48" i="1"/>
  <c r="T46" i="1"/>
  <c r="S51" i="1" l="1"/>
  <c r="T49" i="1"/>
  <c r="S50" i="1"/>
  <c r="T48" i="1"/>
  <c r="S53" i="1" l="1"/>
  <c r="T51" i="1"/>
  <c r="S52" i="1"/>
  <c r="T50" i="1"/>
  <c r="S55" i="1" l="1"/>
  <c r="T53" i="1"/>
  <c r="S54" i="1"/>
  <c r="T52" i="1"/>
  <c r="S57" i="1" l="1"/>
  <c r="T55" i="1"/>
  <c r="S56" i="1"/>
  <c r="T54" i="1"/>
  <c r="S59" i="1" l="1"/>
  <c r="T57" i="1"/>
  <c r="S58" i="1"/>
  <c r="T56" i="1"/>
  <c r="S61" i="1" l="1"/>
  <c r="T59" i="1"/>
  <c r="S60" i="1"/>
  <c r="T58" i="1"/>
  <c r="S63" i="1" l="1"/>
  <c r="T61" i="1"/>
  <c r="S62" i="1"/>
  <c r="T60" i="1"/>
  <c r="S65" i="1" l="1"/>
  <c r="T63" i="1"/>
  <c r="S64" i="1"/>
  <c r="T62" i="1"/>
  <c r="S67" i="1" l="1"/>
  <c r="T65" i="1"/>
  <c r="S66" i="1"/>
  <c r="T64" i="1"/>
  <c r="S69" i="1" l="1"/>
  <c r="T67" i="1"/>
  <c r="S68" i="1"/>
  <c r="T66" i="1"/>
  <c r="S71" i="1" l="1"/>
  <c r="T71" i="1" s="1"/>
  <c r="T69" i="1"/>
  <c r="S70" i="1"/>
  <c r="T70" i="1" s="1"/>
  <c r="T68" i="1"/>
</calcChain>
</file>

<file path=xl/sharedStrings.xml><?xml version="1.0" encoding="utf-8"?>
<sst xmlns="http://schemas.openxmlformats.org/spreadsheetml/2006/main" count="10" uniqueCount="10">
  <si>
    <t>х</t>
  </si>
  <si>
    <t>y=e^x</t>
  </si>
  <si>
    <t>X0</t>
  </si>
  <si>
    <t>Y0</t>
  </si>
  <si>
    <t>R</t>
  </si>
  <si>
    <t>X</t>
  </si>
  <si>
    <t>Y</t>
  </si>
  <si>
    <t>Угол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</si>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</sst>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0"/>
          <c:spPr>
            <a:ln w="15875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Лист1!$S$6:$S$71</c:f>
              <c:numCache>
                <c:formatCode>General</c:formatCode>
                <c:ptCount val="66"/>
                <c:pt idx="0">
                  <c:v>0.01</c:v>
                </c:pt>
                <c:pt idx="1">
                  <c:v>0.01</c:v>
                </c:pt>
                <c:pt idx="2">
                  <c:v>0.03</c:v>
                </c:pt>
                <c:pt idx="3">
                  <c:v>0.03</c:v>
                </c:pt>
                <c:pt idx="4">
                  <c:v>0.05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9.0000000000000011E-2</c:v>
                </c:pt>
                <c:pt idx="9">
                  <c:v>9.0000000000000011E-2</c:v>
                </c:pt>
                <c:pt idx="10">
                  <c:v>0.11000000000000001</c:v>
                </c:pt>
                <c:pt idx="11">
                  <c:v>0.11000000000000001</c:v>
                </c:pt>
                <c:pt idx="12">
                  <c:v>0.13</c:v>
                </c:pt>
                <c:pt idx="13">
                  <c:v>0.13</c:v>
                </c:pt>
                <c:pt idx="14">
                  <c:v>0.15</c:v>
                </c:pt>
                <c:pt idx="15">
                  <c:v>0.15</c:v>
                </c:pt>
                <c:pt idx="16">
                  <c:v>0.16999999999999998</c:v>
                </c:pt>
                <c:pt idx="17">
                  <c:v>0.16999999999999998</c:v>
                </c:pt>
                <c:pt idx="18">
                  <c:v>0.18999999999999997</c:v>
                </c:pt>
                <c:pt idx="19">
                  <c:v>0.18999999999999997</c:v>
                </c:pt>
                <c:pt idx="20">
                  <c:v>0.20999999999999996</c:v>
                </c:pt>
                <c:pt idx="21">
                  <c:v>0.20999999999999996</c:v>
                </c:pt>
                <c:pt idx="22">
                  <c:v>0.22999999999999995</c:v>
                </c:pt>
                <c:pt idx="23">
                  <c:v>0.22999999999999995</c:v>
                </c:pt>
                <c:pt idx="24">
                  <c:v>0.24999999999999994</c:v>
                </c:pt>
                <c:pt idx="25">
                  <c:v>0.24999999999999994</c:v>
                </c:pt>
                <c:pt idx="26">
                  <c:v>0.26999999999999996</c:v>
                </c:pt>
                <c:pt idx="27">
                  <c:v>0.26999999999999996</c:v>
                </c:pt>
                <c:pt idx="28">
                  <c:v>0.28999999999999998</c:v>
                </c:pt>
                <c:pt idx="29">
                  <c:v>0.28999999999999998</c:v>
                </c:pt>
                <c:pt idx="30">
                  <c:v>0.31</c:v>
                </c:pt>
                <c:pt idx="31">
                  <c:v>0.31</c:v>
                </c:pt>
                <c:pt idx="32">
                  <c:v>0.33</c:v>
                </c:pt>
                <c:pt idx="33">
                  <c:v>0.33</c:v>
                </c:pt>
                <c:pt idx="34">
                  <c:v>0.35000000000000003</c:v>
                </c:pt>
                <c:pt idx="35">
                  <c:v>0.35000000000000003</c:v>
                </c:pt>
                <c:pt idx="36">
                  <c:v>0.37000000000000005</c:v>
                </c:pt>
                <c:pt idx="37">
                  <c:v>0.37000000000000005</c:v>
                </c:pt>
                <c:pt idx="38">
                  <c:v>0.39000000000000007</c:v>
                </c:pt>
                <c:pt idx="39">
                  <c:v>0.39000000000000007</c:v>
                </c:pt>
                <c:pt idx="40">
                  <c:v>0.41000000000000009</c:v>
                </c:pt>
                <c:pt idx="41">
                  <c:v>0.41000000000000009</c:v>
                </c:pt>
                <c:pt idx="42">
                  <c:v>0.4300000000000001</c:v>
                </c:pt>
                <c:pt idx="43">
                  <c:v>0.4300000000000001</c:v>
                </c:pt>
                <c:pt idx="44">
                  <c:v>0.45000000000000012</c:v>
                </c:pt>
                <c:pt idx="45">
                  <c:v>0.45000000000000012</c:v>
                </c:pt>
                <c:pt idx="46">
                  <c:v>0.47000000000000014</c:v>
                </c:pt>
                <c:pt idx="47">
                  <c:v>0.47000000000000014</c:v>
                </c:pt>
                <c:pt idx="48">
                  <c:v>0.49000000000000016</c:v>
                </c:pt>
                <c:pt idx="49">
                  <c:v>0.49000000000000016</c:v>
                </c:pt>
                <c:pt idx="50">
                  <c:v>0.51000000000000012</c:v>
                </c:pt>
                <c:pt idx="51">
                  <c:v>0.51000000000000012</c:v>
                </c:pt>
                <c:pt idx="52">
                  <c:v>0.53000000000000014</c:v>
                </c:pt>
                <c:pt idx="53">
                  <c:v>0.53000000000000014</c:v>
                </c:pt>
                <c:pt idx="54">
                  <c:v>0.55000000000000016</c:v>
                </c:pt>
                <c:pt idx="55">
                  <c:v>0.55000000000000016</c:v>
                </c:pt>
                <c:pt idx="56">
                  <c:v>0.57000000000000017</c:v>
                </c:pt>
                <c:pt idx="57">
                  <c:v>0.57000000000000017</c:v>
                </c:pt>
                <c:pt idx="58">
                  <c:v>0.59000000000000019</c:v>
                </c:pt>
                <c:pt idx="59">
                  <c:v>0.59000000000000019</c:v>
                </c:pt>
                <c:pt idx="60">
                  <c:v>0.61000000000000021</c:v>
                </c:pt>
                <c:pt idx="61">
                  <c:v>0.61000000000000021</c:v>
                </c:pt>
                <c:pt idx="62">
                  <c:v>0.63000000000000023</c:v>
                </c:pt>
                <c:pt idx="63">
                  <c:v>0.63000000000000023</c:v>
                </c:pt>
                <c:pt idx="64">
                  <c:v>0.65000000000000024</c:v>
                </c:pt>
                <c:pt idx="65">
                  <c:v>0.65000000000000024</c:v>
                </c:pt>
              </c:numCache>
            </c:numRef>
          </c:xVal>
          <c:yVal>
            <c:numRef>
              <c:f>Лист1!$T$6:$T$71</c:f>
              <c:numCache>
                <c:formatCode>General</c:formatCode>
                <c:ptCount val="66"/>
                <c:pt idx="0">
                  <c:v>1.0100501670841679</c:v>
                </c:pt>
                <c:pt idx="1">
                  <c:v>1.9999749998437479</c:v>
                </c:pt>
                <c:pt idx="2">
                  <c:v>1.0304545339535169</c:v>
                </c:pt>
                <c:pt idx="3">
                  <c:v>1.9997749873423258</c:v>
                </c:pt>
                <c:pt idx="4">
                  <c:v>1.0512710963760241</c:v>
                </c:pt>
                <c:pt idx="5">
                  <c:v>1.9993749023132206</c:v>
                </c:pt>
                <c:pt idx="6">
                  <c:v>1.0725081812542165</c:v>
                </c:pt>
                <c:pt idx="7">
                  <c:v>1.9987746246137907</c:v>
                </c:pt>
                <c:pt idx="8">
                  <c:v>1.0941742837052104</c:v>
                </c:pt>
                <c:pt idx="9">
                  <c:v>1.9979739738044637</c:v>
                </c:pt>
                <c:pt idx="10">
                  <c:v>1.1162780704588713</c:v>
                </c:pt>
                <c:pt idx="11">
                  <c:v>1.9969727088771143</c:v>
                </c:pt>
                <c:pt idx="12">
                  <c:v>1.1388283833246218</c:v>
                </c:pt>
                <c:pt idx="13">
                  <c:v>1.9957705278914206</c:v>
                </c:pt>
                <c:pt idx="14">
                  <c:v>1.1618342427282831</c:v>
                </c:pt>
                <c:pt idx="15">
                  <c:v>1.994367067517913</c:v>
                </c:pt>
                <c:pt idx="16">
                  <c:v>1.1853048513203654</c:v>
                </c:pt>
                <c:pt idx="17">
                  <c:v>1.9927619024860947</c:v>
                </c:pt>
                <c:pt idx="18">
                  <c:v>1.2092495976572515</c:v>
                </c:pt>
                <c:pt idx="19">
                  <c:v>1.9909545449356698</c:v>
                </c:pt>
                <c:pt idx="20">
                  <c:v>1.2336780599567432</c:v>
                </c:pt>
                <c:pt idx="21">
                  <c:v>1.9889444436685506</c:v>
                </c:pt>
                <c:pt idx="22">
                  <c:v>1.2586000099294778</c:v>
                </c:pt>
                <c:pt idx="23">
                  <c:v>1.9867309832989468</c:v>
                </c:pt>
                <c:pt idx="24">
                  <c:v>1.2840254166877414</c:v>
                </c:pt>
                <c:pt idx="25">
                  <c:v>1.984313483298443</c:v>
                </c:pt>
                <c:pt idx="26">
                  <c:v>1.3099644507332473</c:v>
                </c:pt>
                <c:pt idx="27">
                  <c:v>1.9816911969325595</c:v>
                </c:pt>
                <c:pt idx="28">
                  <c:v>1.3364274880254721</c:v>
                </c:pt>
                <c:pt idx="29">
                  <c:v>1.9788633100848578</c:v>
                </c:pt>
                <c:pt idx="30">
                  <c:v>1.3634251141321778</c:v>
                </c:pt>
                <c:pt idx="31">
                  <c:v>1.9758289399641864</c:v>
                </c:pt>
                <c:pt idx="32">
                  <c:v>1.3909681284637803</c:v>
                </c:pt>
                <c:pt idx="33">
                  <c:v>1.9725871336901697</c:v>
                </c:pt>
                <c:pt idx="34">
                  <c:v>1.4190675485932573</c:v>
                </c:pt>
                <c:pt idx="35">
                  <c:v>1.9691368667515217</c:v>
                </c:pt>
                <c:pt idx="36">
                  <c:v>1.4477346146633245</c:v>
                </c:pt>
                <c:pt idx="37">
                  <c:v>1.9654770413311877</c:v>
                </c:pt>
                <c:pt idx="38">
                  <c:v>1.4769807938826427</c:v>
                </c:pt>
                <c:pt idx="39">
                  <c:v>1.9616064844917291</c:v>
                </c:pt>
                <c:pt idx="40">
                  <c:v>1.5068177851128537</c:v>
                </c:pt>
                <c:pt idx="41">
                  <c:v>1.9575239462136855</c:v>
                </c:pt>
                <c:pt idx="42">
                  <c:v>1.5372575235482815</c:v>
                </c:pt>
                <c:pt idx="43">
                  <c:v>1.9532280972789633</c:v>
                </c:pt>
                <c:pt idx="44">
                  <c:v>1.5683121854901689</c:v>
                </c:pt>
                <c:pt idx="45">
                  <c:v>1.9487175269905077</c:v>
                </c:pt>
                <c:pt idx="46">
                  <c:v>1.5999941932173605</c:v>
                </c:pt>
                <c:pt idx="47">
                  <c:v>1.9439907407186896</c:v>
                </c:pt>
                <c:pt idx="48">
                  <c:v>1.6323162199553791</c:v>
                </c:pt>
                <c:pt idx="49">
                  <c:v>1.9390461572639266</c:v>
                </c:pt>
                <c:pt idx="50">
                  <c:v>1.6652911949458864</c:v>
                </c:pt>
                <c:pt idx="51">
                  <c:v>1.9338821060240461</c:v>
                </c:pt>
                <c:pt idx="52">
                  <c:v>1.6989323086185508</c:v>
                </c:pt>
                <c:pt idx="53">
                  <c:v>1.9284968239538276</c:v>
                </c:pt>
                <c:pt idx="54">
                  <c:v>1.7332530178673955</c:v>
                </c:pt>
                <c:pt idx="55">
                  <c:v>1.922888452302941</c:v>
                </c:pt>
                <c:pt idx="56">
                  <c:v>1.7682670514337355</c:v>
                </c:pt>
                <c:pt idx="57">
                  <c:v>1.9170550331172027</c:v>
                </c:pt>
                <c:pt idx="58">
                  <c:v>1.8039884153978574</c:v>
                </c:pt>
                <c:pt idx="59">
                  <c:v>1.9109945054866067</c:v>
                </c:pt>
                <c:pt idx="60">
                  <c:v>1.8404313987816379</c:v>
                </c:pt>
                <c:pt idx="61">
                  <c:v>1.9047047015219971</c:v>
                </c:pt>
                <c:pt idx="62">
                  <c:v>1.8776105792643436</c:v>
                </c:pt>
                <c:pt idx="63">
                  <c:v>1.8981833420404888</c:v>
                </c:pt>
                <c:pt idx="64">
                  <c:v>1.9155408290138964</c:v>
                </c:pt>
                <c:pt idx="65">
                  <c:v>1.8914280319377736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E9-4EEA-92AA-50113F1DC468}"/>
            </c:ext>
          </c:extLst>
        </c:ser>
        <c:ser>
          <c:idx val="0"/>
          <c:order val="1"/>
          <c:tx>
            <c:strRef>
              <c:f>Лист1!$C$2</c:f>
              <c:strCache>
                <c:ptCount val="1"/>
                <c:pt idx="0">
                  <c:v>y=e^x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circle"/>
            <c:size val="5"/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Лист1!$B$3:$B$28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Лист1!$C$3:$C$11</c:f>
              <c:numCache>
                <c:formatCode>General</c:formatCode>
                <c:ptCount val="9"/>
                <c:pt idx="0">
                  <c:v>1</c:v>
                </c:pt>
                <c:pt idx="1">
                  <c:v>1.1051716568731476</c:v>
                </c:pt>
                <c:pt idx="2">
                  <c:v>1.221404391155738</c:v>
                </c:pt>
                <c:pt idx="3">
                  <c:v>1.3498615146857249</c:v>
                </c:pt>
                <c:pt idx="4">
                  <c:v>1.491828686734519</c:v>
                </c:pt>
                <c:pt idx="5">
                  <c:v>1.6487267814892801</c:v>
                </c:pt>
                <c:pt idx="6">
                  <c:v>1.8221261088296394</c:v>
                </c:pt>
                <c:pt idx="7">
                  <c:v>2.0137621307270734</c:v>
                </c:pt>
                <c:pt idx="8">
                  <c:v>2.2255528305640397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E9-4EEA-92AA-50113F1DC468}"/>
            </c:ext>
          </c:extLst>
        </c:ser>
        <c:ser>
          <c:idx val="1"/>
          <c:order val="2"/>
          <c:tx>
            <c:v>R=2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Лист1!$P$6:$P$24</c:f>
              <c:numCache>
                <c:formatCode>General</c:formatCode>
                <c:ptCount val="19"/>
                <c:pt idx="0">
                  <c:v>2</c:v>
                </c:pt>
                <c:pt idx="1">
                  <c:v>1.8793852415718169</c:v>
                </c:pt>
                <c:pt idx="2">
                  <c:v>1.532088886237956</c:v>
                </c:pt>
                <c:pt idx="3">
                  <c:v>1.0000000000000002</c:v>
                </c:pt>
                <c:pt idx="4">
                  <c:v>0.34729635533386083</c:v>
                </c:pt>
                <c:pt idx="5">
                  <c:v>-0.34729635533386061</c:v>
                </c:pt>
                <c:pt idx="6">
                  <c:v>-0.99999999999999956</c:v>
                </c:pt>
                <c:pt idx="7">
                  <c:v>-1.5320888862379558</c:v>
                </c:pt>
                <c:pt idx="8">
                  <c:v>-1.8793852415718166</c:v>
                </c:pt>
                <c:pt idx="9">
                  <c:v>-2</c:v>
                </c:pt>
                <c:pt idx="10">
                  <c:v>-1.8793852415718169</c:v>
                </c:pt>
                <c:pt idx="11">
                  <c:v>-1.532088886237956</c:v>
                </c:pt>
                <c:pt idx="12">
                  <c:v>-1.0000000000000009</c:v>
                </c:pt>
                <c:pt idx="13">
                  <c:v>-0.34729635533386066</c:v>
                </c:pt>
                <c:pt idx="14">
                  <c:v>0.34729635533385994</c:v>
                </c:pt>
                <c:pt idx="15">
                  <c:v>1.0000000000000002</c:v>
                </c:pt>
                <c:pt idx="16">
                  <c:v>1.5320888862379556</c:v>
                </c:pt>
                <c:pt idx="17">
                  <c:v>1.8793852415718169</c:v>
                </c:pt>
                <c:pt idx="18">
                  <c:v>2</c:v>
                </c:pt>
              </c:numCache>
            </c:numRef>
          </c:xVal>
          <c:yVal>
            <c:numRef>
              <c:f>Лист1!$Q$6:$Q$24</c:f>
              <c:numCache>
                <c:formatCode>General</c:formatCode>
                <c:ptCount val="19"/>
                <c:pt idx="0">
                  <c:v>0</c:v>
                </c:pt>
                <c:pt idx="1">
                  <c:v>0.68404028665133743</c:v>
                </c:pt>
                <c:pt idx="2">
                  <c:v>1.2855752193730785</c:v>
                </c:pt>
                <c:pt idx="3">
                  <c:v>1.7320508075688772</c:v>
                </c:pt>
                <c:pt idx="4">
                  <c:v>1.969615506024416</c:v>
                </c:pt>
                <c:pt idx="5">
                  <c:v>1.969615506024416</c:v>
                </c:pt>
                <c:pt idx="6">
                  <c:v>1.7320508075688774</c:v>
                </c:pt>
                <c:pt idx="7">
                  <c:v>1.2855752193730789</c:v>
                </c:pt>
                <c:pt idx="8">
                  <c:v>0.68404028665133776</c:v>
                </c:pt>
                <c:pt idx="9">
                  <c:v>2.45029690981724E-16</c:v>
                </c:pt>
                <c:pt idx="10">
                  <c:v>-0.68404028665133731</c:v>
                </c:pt>
                <c:pt idx="11">
                  <c:v>-1.2855752193730785</c:v>
                </c:pt>
                <c:pt idx="12">
                  <c:v>-1.7320508075688767</c:v>
                </c:pt>
                <c:pt idx="13">
                  <c:v>-1.969615506024416</c:v>
                </c:pt>
                <c:pt idx="14">
                  <c:v>-1.9696155060244163</c:v>
                </c:pt>
                <c:pt idx="15">
                  <c:v>-1.7320508075688772</c:v>
                </c:pt>
                <c:pt idx="16">
                  <c:v>-1.2855752193730792</c:v>
                </c:pt>
                <c:pt idx="17">
                  <c:v>-0.6840402866513372</c:v>
                </c:pt>
                <c:pt idx="18">
                  <c:v>-4.90059381963448E-16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E9-4EEA-92AA-50113F1D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16992"/>
        <c:axId val="93315456"/>
      </c:scatterChart>
      <c:valAx>
        <c:axId val="9331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315456"/>
        <c:crosses val="autoZero"/>
        <c:crossBetween val="midCat"/>
      </c:valAx>
      <c:valAx>
        <c:axId val="9331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316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345054</xdr:colOff>
      <xdr:row>0</xdr:row>
      <xdr:rowOff>129395</xdr:rowOff>
    </xdr:from>
    <xdr:to>
      <xdr:col>13</xdr:col>
      <xdr:colOff>388188</xdr:colOff>
      <xdr:row>27</xdr:row>
      <xdr:rowOff>112144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71"/>
  <sheetViews>
    <sheetView tabSelected="1" topLeftCell="E1" workbookViewId="0">
      <selection activeCell="N7" sqref="N7"/>
    </sheetView>
  </sheetViews>
  <sheetFormatPr defaultRowHeight="15" x14ac:dyDescent="0.25"/>
  <sheetData>
    <row r="2" spans="2:22" x14ac:dyDescent="0.25">
      <c r="B2" t="s">
        <v>0</v>
      </c>
      <c r="C2" t="s">
        <v>1</v>
      </c>
      <c r="O2" s="1" t="s">
        <v>2</v>
      </c>
      <c r="P2" s="2" t="s">
        <v>3</v>
      </c>
      <c r="Q2" s="3" t="s">
        <v>4</v>
      </c>
    </row>
    <row r="3" spans="2:22" x14ac:dyDescent="0.25">
      <c r="B3">
        <v>0</v>
      </c>
      <c r="C3">
        <f>2.7183^B3</f>
        <v>1</v>
      </c>
      <c r="O3" s="4">
        <v>0</v>
      </c>
      <c r="P3" s="5">
        <v>0</v>
      </c>
      <c r="Q3" s="6">
        <v>2</v>
      </c>
      <c r="S3" t="s">
        <v>8</v>
      </c>
      <c r="V3" t="s">
        <v>9</v>
      </c>
    </row>
    <row r="4" spans="2:22" x14ac:dyDescent="0.25">
      <c r="B4">
        <v>0.1</v>
      </c>
      <c r="C4">
        <f t="shared" ref="C4:C28" si="0">2.7183^B4</f>
        <v>1.1051716568731476</v>
      </c>
      <c r="S4" s="7">
        <v>0.63926304234475251</v>
      </c>
      <c r="T4">
        <f>EXP(S4)</f>
        <v>1.895083768072058</v>
      </c>
      <c r="U4">
        <f>SQRT(4-S4*S4)</f>
        <v>1.8950838405442993</v>
      </c>
      <c r="V4">
        <f>T4-U4</f>
        <v>-7.2472241319232467E-8</v>
      </c>
    </row>
    <row r="5" spans="2:22" x14ac:dyDescent="0.25">
      <c r="B5">
        <v>0.2</v>
      </c>
      <c r="C5">
        <f t="shared" si="0"/>
        <v>1.221404391155738</v>
      </c>
      <c r="O5" t="s">
        <v>7</v>
      </c>
      <c r="P5" t="s">
        <v>5</v>
      </c>
      <c r="Q5" t="s">
        <v>6</v>
      </c>
    </row>
    <row r="6" spans="2:22" x14ac:dyDescent="0.25">
      <c r="B6">
        <v>0.3</v>
      </c>
      <c r="C6">
        <f t="shared" si="0"/>
        <v>1.3498615146857249</v>
      </c>
      <c r="O6">
        <v>0</v>
      </c>
      <c r="P6">
        <f>$O$3+$Q$3*COS(O6*PI()/180)</f>
        <v>2</v>
      </c>
      <c r="Q6">
        <f>$P$3+$Q$3*SIN(O6*PI()/180)</f>
        <v>0</v>
      </c>
      <c r="S6">
        <v>0.01</v>
      </c>
      <c r="T6">
        <f>EXP(S6)</f>
        <v>1.0100501670841679</v>
      </c>
    </row>
    <row r="7" spans="2:22" x14ac:dyDescent="0.25">
      <c r="B7">
        <v>0.4</v>
      </c>
      <c r="C7">
        <f t="shared" si="0"/>
        <v>1.491828686734519</v>
      </c>
      <c r="O7">
        <v>20</v>
      </c>
      <c r="P7">
        <f t="shared" ref="P7:P24" si="1">$O$3+$Q$3*COS(O7*PI()/180)</f>
        <v>1.8793852415718169</v>
      </c>
      <c r="Q7">
        <f t="shared" ref="Q7:Q24" si="2">$P$3+$Q$3*SIN(O7*PI()/180)</f>
        <v>0.68404028665133743</v>
      </c>
      <c r="S7">
        <v>0.01</v>
      </c>
      <c r="T7">
        <f>SQRT(4-S7*S7)</f>
        <v>1.9999749998437479</v>
      </c>
    </row>
    <row r="8" spans="2:22" x14ac:dyDescent="0.25">
      <c r="B8">
        <v>0.5</v>
      </c>
      <c r="C8">
        <f t="shared" si="0"/>
        <v>1.6487267814892801</v>
      </c>
      <c r="O8">
        <v>40</v>
      </c>
      <c r="P8">
        <f t="shared" si="1"/>
        <v>1.532088886237956</v>
      </c>
      <c r="Q8">
        <f t="shared" si="2"/>
        <v>1.2855752193730785</v>
      </c>
      <c r="S8">
        <f>S6+0.02</f>
        <v>0.03</v>
      </c>
      <c r="T8">
        <f t="shared" ref="T8" si="3">EXP(S8)</f>
        <v>1.0304545339535169</v>
      </c>
    </row>
    <row r="9" spans="2:22" x14ac:dyDescent="0.25">
      <c r="B9">
        <v>0.6</v>
      </c>
      <c r="C9">
        <f t="shared" si="0"/>
        <v>1.8221261088296394</v>
      </c>
      <c r="O9">
        <v>60</v>
      </c>
      <c r="P9">
        <f t="shared" si="1"/>
        <v>1.0000000000000002</v>
      </c>
      <c r="Q9">
        <f t="shared" si="2"/>
        <v>1.7320508075688772</v>
      </c>
      <c r="S9">
        <f>S7+0.02</f>
        <v>0.03</v>
      </c>
      <c r="T9">
        <f t="shared" ref="T9" si="4">SQRT(4-S9*S9)</f>
        <v>1.9997749873423258</v>
      </c>
    </row>
    <row r="10" spans="2:22" x14ac:dyDescent="0.25">
      <c r="B10">
        <v>0.7</v>
      </c>
      <c r="C10">
        <f t="shared" si="0"/>
        <v>2.0137621307270734</v>
      </c>
      <c r="O10">
        <v>80</v>
      </c>
      <c r="P10">
        <f t="shared" si="1"/>
        <v>0.34729635533386083</v>
      </c>
      <c r="Q10">
        <f t="shared" si="2"/>
        <v>1.969615506024416</v>
      </c>
      <c r="S10">
        <f t="shared" ref="S10:S73" si="5">S8+0.02</f>
        <v>0.05</v>
      </c>
      <c r="T10">
        <f t="shared" ref="T10" si="6">EXP(S10)</f>
        <v>1.0512710963760241</v>
      </c>
    </row>
    <row r="11" spans="2:22" x14ac:dyDescent="0.25">
      <c r="B11">
        <v>0.8</v>
      </c>
      <c r="C11">
        <f t="shared" si="0"/>
        <v>2.2255528305640397</v>
      </c>
      <c r="O11">
        <v>100</v>
      </c>
      <c r="P11">
        <f t="shared" si="1"/>
        <v>-0.34729635533386061</v>
      </c>
      <c r="Q11">
        <f t="shared" si="2"/>
        <v>1.969615506024416</v>
      </c>
      <c r="S11">
        <f t="shared" si="5"/>
        <v>0.05</v>
      </c>
      <c r="T11">
        <f t="shared" ref="T11" si="7">SQRT(4-S11*S11)</f>
        <v>1.9993749023132206</v>
      </c>
    </row>
    <row r="12" spans="2:22" x14ac:dyDescent="0.25">
      <c r="B12">
        <v>0.9</v>
      </c>
      <c r="C12">
        <f t="shared" si="0"/>
        <v>2.4596179092131831</v>
      </c>
      <c r="O12">
        <v>120</v>
      </c>
      <c r="P12">
        <f t="shared" si="1"/>
        <v>-0.99999999999999956</v>
      </c>
      <c r="Q12">
        <f t="shared" si="2"/>
        <v>1.7320508075688774</v>
      </c>
      <c r="S12">
        <f t="shared" si="5"/>
        <v>7.0000000000000007E-2</v>
      </c>
      <c r="T12">
        <f t="shared" ref="T12" si="8">EXP(S12)</f>
        <v>1.0725081812542165</v>
      </c>
    </row>
    <row r="13" spans="2:22" x14ac:dyDescent="0.25">
      <c r="B13">
        <v>1</v>
      </c>
      <c r="C13">
        <f t="shared" si="0"/>
        <v>2.7183000000000002</v>
      </c>
      <c r="O13">
        <v>140</v>
      </c>
      <c r="P13">
        <f t="shared" si="1"/>
        <v>-1.5320888862379558</v>
      </c>
      <c r="Q13">
        <f t="shared" si="2"/>
        <v>1.2855752193730789</v>
      </c>
      <c r="S13">
        <f t="shared" si="5"/>
        <v>7.0000000000000007E-2</v>
      </c>
      <c r="T13">
        <f t="shared" ref="T13" si="9">SQRT(4-S13*S13)</f>
        <v>1.9987746246137907</v>
      </c>
    </row>
    <row r="14" spans="2:22" x14ac:dyDescent="0.25">
      <c r="B14">
        <v>1.1000000000000001</v>
      </c>
      <c r="C14">
        <f t="shared" si="0"/>
        <v>3.0041881148782772</v>
      </c>
      <c r="O14">
        <v>160</v>
      </c>
      <c r="P14">
        <f t="shared" si="1"/>
        <v>-1.8793852415718166</v>
      </c>
      <c r="Q14">
        <f t="shared" si="2"/>
        <v>0.68404028665133776</v>
      </c>
      <c r="S14">
        <f t="shared" si="5"/>
        <v>9.0000000000000011E-2</v>
      </c>
      <c r="T14">
        <f t="shared" ref="T14" si="10">EXP(S14)</f>
        <v>1.0941742837052104</v>
      </c>
    </row>
    <row r="15" spans="2:22" x14ac:dyDescent="0.25">
      <c r="B15">
        <v>1.2</v>
      </c>
      <c r="C15">
        <f t="shared" si="0"/>
        <v>3.320143556478643</v>
      </c>
      <c r="O15">
        <v>180</v>
      </c>
      <c r="P15">
        <f t="shared" si="1"/>
        <v>-2</v>
      </c>
      <c r="Q15">
        <f t="shared" si="2"/>
        <v>2.45029690981724E-16</v>
      </c>
      <c r="S15">
        <f t="shared" si="5"/>
        <v>9.0000000000000011E-2</v>
      </c>
      <c r="T15">
        <f t="shared" ref="T15" si="11">SQRT(4-S15*S15)</f>
        <v>1.9979739738044637</v>
      </c>
    </row>
    <row r="16" spans="2:22" x14ac:dyDescent="0.25">
      <c r="B16">
        <v>1.3</v>
      </c>
      <c r="C16">
        <f t="shared" si="0"/>
        <v>3.6693285553702064</v>
      </c>
      <c r="O16">
        <v>200</v>
      </c>
      <c r="P16">
        <f t="shared" si="1"/>
        <v>-1.8793852415718169</v>
      </c>
      <c r="Q16">
        <f t="shared" si="2"/>
        <v>-0.68404028665133731</v>
      </c>
      <c r="S16">
        <f t="shared" si="5"/>
        <v>0.11000000000000001</v>
      </c>
      <c r="T16">
        <f t="shared" ref="T16" si="12">EXP(S16)</f>
        <v>1.1162780704588713</v>
      </c>
    </row>
    <row r="17" spans="2:20" x14ac:dyDescent="0.25">
      <c r="B17">
        <v>1.4</v>
      </c>
      <c r="C17">
        <f t="shared" si="0"/>
        <v>4.0552379191504437</v>
      </c>
      <c r="O17">
        <v>220</v>
      </c>
      <c r="P17">
        <f t="shared" si="1"/>
        <v>-1.532088886237956</v>
      </c>
      <c r="Q17">
        <f t="shared" si="2"/>
        <v>-1.2855752193730785</v>
      </c>
      <c r="S17">
        <f t="shared" si="5"/>
        <v>0.11000000000000001</v>
      </c>
      <c r="T17">
        <f t="shared" ref="T17" si="13">SQRT(4-S17*S17)</f>
        <v>1.9969727088771143</v>
      </c>
    </row>
    <row r="18" spans="2:20" x14ac:dyDescent="0.25">
      <c r="B18">
        <v>1.5</v>
      </c>
      <c r="C18">
        <f t="shared" si="0"/>
        <v>4.4817340101223104</v>
      </c>
      <c r="O18">
        <v>240</v>
      </c>
      <c r="P18">
        <f t="shared" si="1"/>
        <v>-1.0000000000000009</v>
      </c>
      <c r="Q18">
        <f t="shared" si="2"/>
        <v>-1.7320508075688767</v>
      </c>
      <c r="S18">
        <f t="shared" si="5"/>
        <v>0.13</v>
      </c>
      <c r="T18">
        <f t="shared" ref="T18" si="14">EXP(S18)</f>
        <v>1.1388283833246218</v>
      </c>
    </row>
    <row r="19" spans="2:20" x14ac:dyDescent="0.25">
      <c r="B19">
        <v>1.6</v>
      </c>
      <c r="C19">
        <f t="shared" si="0"/>
        <v>4.9530854016316095</v>
      </c>
      <c r="O19">
        <v>260</v>
      </c>
      <c r="P19">
        <f t="shared" si="1"/>
        <v>-0.34729635533386066</v>
      </c>
      <c r="Q19">
        <f t="shared" si="2"/>
        <v>-1.969615506024416</v>
      </c>
      <c r="S19">
        <f t="shared" si="5"/>
        <v>0.13</v>
      </c>
      <c r="T19">
        <f t="shared" ref="T19" si="15">SQRT(4-S19*S19)</f>
        <v>1.9957705278914206</v>
      </c>
    </row>
    <row r="20" spans="2:20" x14ac:dyDescent="0.25">
      <c r="B20">
        <v>1.7</v>
      </c>
      <c r="C20">
        <f t="shared" si="0"/>
        <v>5.474009599955405</v>
      </c>
      <c r="O20">
        <v>280</v>
      </c>
      <c r="P20">
        <f t="shared" si="1"/>
        <v>0.34729635533385994</v>
      </c>
      <c r="Q20">
        <f t="shared" si="2"/>
        <v>-1.9696155060244163</v>
      </c>
      <c r="S20">
        <f t="shared" si="5"/>
        <v>0.15</v>
      </c>
      <c r="T20">
        <f t="shared" ref="T20" si="16">EXP(S20)</f>
        <v>1.1618342427282831</v>
      </c>
    </row>
    <row r="21" spans="2:20" x14ac:dyDescent="0.25">
      <c r="B21">
        <v>1.8</v>
      </c>
      <c r="C21">
        <f t="shared" si="0"/>
        <v>6.0497202593222301</v>
      </c>
      <c r="O21">
        <v>300</v>
      </c>
      <c r="P21">
        <f t="shared" si="1"/>
        <v>1.0000000000000002</v>
      </c>
      <c r="Q21">
        <f t="shared" si="2"/>
        <v>-1.7320508075688772</v>
      </c>
      <c r="S21">
        <f t="shared" si="5"/>
        <v>0.15</v>
      </c>
      <c r="T21">
        <f t="shared" ref="T21" si="17">SQRT(4-S21*S21)</f>
        <v>1.994367067517913</v>
      </c>
    </row>
    <row r="22" spans="2:20" x14ac:dyDescent="0.25">
      <c r="B22">
        <v>1.9</v>
      </c>
      <c r="C22">
        <f t="shared" si="0"/>
        <v>6.6859793626141961</v>
      </c>
      <c r="O22">
        <v>320</v>
      </c>
      <c r="P22">
        <f t="shared" si="1"/>
        <v>1.5320888862379556</v>
      </c>
      <c r="Q22">
        <f t="shared" si="2"/>
        <v>-1.2855752193730792</v>
      </c>
      <c r="S22">
        <f t="shared" si="5"/>
        <v>0.16999999999999998</v>
      </c>
      <c r="T22">
        <f t="shared" ref="T22" si="18">EXP(S22)</f>
        <v>1.1853048513203654</v>
      </c>
    </row>
    <row r="23" spans="2:20" x14ac:dyDescent="0.25">
      <c r="B23">
        <v>2</v>
      </c>
      <c r="C23">
        <f t="shared" si="0"/>
        <v>7.3891548900000013</v>
      </c>
      <c r="O23">
        <v>340</v>
      </c>
      <c r="P23">
        <f t="shared" si="1"/>
        <v>1.8793852415718169</v>
      </c>
      <c r="Q23">
        <f t="shared" si="2"/>
        <v>-0.6840402866513372</v>
      </c>
      <c r="S23">
        <f t="shared" si="5"/>
        <v>0.16999999999999998</v>
      </c>
      <c r="T23">
        <f t="shared" ref="T23" si="19">SQRT(4-S23*S23)</f>
        <v>1.9927619024860947</v>
      </c>
    </row>
    <row r="24" spans="2:20" x14ac:dyDescent="0.25">
      <c r="B24">
        <v>2.1</v>
      </c>
      <c r="C24">
        <f t="shared" si="0"/>
        <v>8.1662845526736216</v>
      </c>
      <c r="O24">
        <v>360</v>
      </c>
      <c r="P24">
        <f t="shared" si="1"/>
        <v>2</v>
      </c>
      <c r="Q24">
        <f t="shared" si="2"/>
        <v>-4.90059381963448E-16</v>
      </c>
      <c r="S24">
        <f t="shared" si="5"/>
        <v>0.18999999999999997</v>
      </c>
      <c r="T24">
        <f t="shared" ref="T24" si="20">EXP(S24)</f>
        <v>1.2092495976572515</v>
      </c>
    </row>
    <row r="25" spans="2:20" x14ac:dyDescent="0.25">
      <c r="B25">
        <v>2.2000000000000002</v>
      </c>
      <c r="C25">
        <f t="shared" si="0"/>
        <v>9.0251462295758973</v>
      </c>
      <c r="S25">
        <f t="shared" si="5"/>
        <v>0.18999999999999997</v>
      </c>
      <c r="T25">
        <f t="shared" ref="T25" si="21">SQRT(4-S25*S25)</f>
        <v>1.9909545449356698</v>
      </c>
    </row>
    <row r="26" spans="2:20" x14ac:dyDescent="0.25">
      <c r="B26">
        <v>2.2999999999999998</v>
      </c>
      <c r="C26">
        <f t="shared" si="0"/>
        <v>9.9743358120628329</v>
      </c>
      <c r="S26">
        <f t="shared" si="5"/>
        <v>0.20999999999999996</v>
      </c>
      <c r="T26">
        <f t="shared" ref="T26" si="22">EXP(S26)</f>
        <v>1.2336780599567432</v>
      </c>
    </row>
    <row r="27" spans="2:20" x14ac:dyDescent="0.25">
      <c r="B27">
        <v>2.4</v>
      </c>
      <c r="C27">
        <f t="shared" si="0"/>
        <v>11.023353235626653</v>
      </c>
      <c r="S27">
        <f t="shared" si="5"/>
        <v>0.20999999999999996</v>
      </c>
      <c r="T27">
        <f t="shared" ref="T27" si="23">SQRT(4-S27*S27)</f>
        <v>1.9889444436685506</v>
      </c>
    </row>
    <row r="28" spans="2:20" x14ac:dyDescent="0.25">
      <c r="B28">
        <v>2.5</v>
      </c>
      <c r="C28">
        <f t="shared" si="0"/>
        <v>12.182697559715479</v>
      </c>
      <c r="S28">
        <f t="shared" si="5"/>
        <v>0.22999999999999995</v>
      </c>
      <c r="T28">
        <f t="shared" ref="T28" si="24">EXP(S28)</f>
        <v>1.2586000099294778</v>
      </c>
    </row>
    <row r="29" spans="2:20" x14ac:dyDescent="0.25">
      <c r="S29">
        <f t="shared" si="5"/>
        <v>0.22999999999999995</v>
      </c>
      <c r="T29">
        <f t="shared" ref="T29" si="25">SQRT(4-S29*S29)</f>
        <v>1.9867309832989468</v>
      </c>
    </row>
    <row r="30" spans="2:20" x14ac:dyDescent="0.25">
      <c r="S30">
        <f t="shared" si="5"/>
        <v>0.24999999999999994</v>
      </c>
      <c r="T30">
        <f t="shared" ref="T30" si="26">EXP(S30)</f>
        <v>1.2840254166877414</v>
      </c>
    </row>
    <row r="31" spans="2:20" x14ac:dyDescent="0.25">
      <c r="B31" t="e">
        <f>ABS(SUMPRODUCT(P7:P24*Q7:Q24-B3:B28*C3:C28)/2)</f>
        <v>#N/A</v>
      </c>
      <c r="S31">
        <f t="shared" si="5"/>
        <v>0.24999999999999994</v>
      </c>
      <c r="T31">
        <f t="shared" ref="T31" si="27">SQRT(4-S31*S31)</f>
        <v>1.984313483298443</v>
      </c>
    </row>
    <row r="32" spans="2:20" x14ac:dyDescent="0.25">
      <c r="S32">
        <f t="shared" si="5"/>
        <v>0.26999999999999996</v>
      </c>
      <c r="T32">
        <f t="shared" ref="T32" si="28">EXP(S32)</f>
        <v>1.3099644507332473</v>
      </c>
    </row>
    <row r="33" spans="19:20" x14ac:dyDescent="0.25">
      <c r="S33">
        <f t="shared" si="5"/>
        <v>0.26999999999999996</v>
      </c>
      <c r="T33">
        <f t="shared" ref="T33" si="29">SQRT(4-S33*S33)</f>
        <v>1.9816911969325595</v>
      </c>
    </row>
    <row r="34" spans="19:20" x14ac:dyDescent="0.25">
      <c r="S34">
        <f t="shared" si="5"/>
        <v>0.28999999999999998</v>
      </c>
      <c r="T34">
        <f t="shared" ref="T34" si="30">EXP(S34)</f>
        <v>1.3364274880254721</v>
      </c>
    </row>
    <row r="35" spans="19:20" x14ac:dyDescent="0.25">
      <c r="S35">
        <f t="shared" si="5"/>
        <v>0.28999999999999998</v>
      </c>
      <c r="T35">
        <f t="shared" ref="T35" si="31">SQRT(4-S35*S35)</f>
        <v>1.9788633100848578</v>
      </c>
    </row>
    <row r="36" spans="19:20" x14ac:dyDescent="0.25">
      <c r="S36">
        <f t="shared" si="5"/>
        <v>0.31</v>
      </c>
      <c r="T36">
        <f t="shared" ref="T36" si="32">EXP(S36)</f>
        <v>1.3634251141321778</v>
      </c>
    </row>
    <row r="37" spans="19:20" x14ac:dyDescent="0.25">
      <c r="S37">
        <f t="shared" si="5"/>
        <v>0.31</v>
      </c>
      <c r="T37">
        <f t="shared" ref="T37" si="33">SQRT(4-S37*S37)</f>
        <v>1.9758289399641864</v>
      </c>
    </row>
    <row r="38" spans="19:20" x14ac:dyDescent="0.25">
      <c r="S38">
        <f t="shared" si="5"/>
        <v>0.33</v>
      </c>
      <c r="T38">
        <f t="shared" ref="T38:T74" si="34">EXP(S38)</f>
        <v>1.3909681284637803</v>
      </c>
    </row>
    <row r="39" spans="19:20" x14ac:dyDescent="0.25">
      <c r="S39">
        <f t="shared" si="5"/>
        <v>0.33</v>
      </c>
      <c r="T39">
        <f t="shared" ref="T39:T75" si="35">SQRT(4-S39*S39)</f>
        <v>1.9725871336901697</v>
      </c>
    </row>
    <row r="40" spans="19:20" x14ac:dyDescent="0.25">
      <c r="S40">
        <f t="shared" si="5"/>
        <v>0.35000000000000003</v>
      </c>
      <c r="T40">
        <f t="shared" si="34"/>
        <v>1.4190675485932573</v>
      </c>
    </row>
    <row r="41" spans="19:20" x14ac:dyDescent="0.25">
      <c r="S41">
        <f t="shared" si="5"/>
        <v>0.35000000000000003</v>
      </c>
      <c r="T41">
        <f t="shared" si="35"/>
        <v>1.9691368667515217</v>
      </c>
    </row>
    <row r="42" spans="19:20" x14ac:dyDescent="0.25">
      <c r="S42">
        <f t="shared" si="5"/>
        <v>0.37000000000000005</v>
      </c>
      <c r="T42">
        <f t="shared" si="34"/>
        <v>1.4477346146633245</v>
      </c>
    </row>
    <row r="43" spans="19:20" x14ac:dyDescent="0.25">
      <c r="S43">
        <f t="shared" si="5"/>
        <v>0.37000000000000005</v>
      </c>
      <c r="T43">
        <f t="shared" si="35"/>
        <v>1.9654770413311877</v>
      </c>
    </row>
    <row r="44" spans="19:20" x14ac:dyDescent="0.25">
      <c r="S44">
        <f t="shared" si="5"/>
        <v>0.39000000000000007</v>
      </c>
      <c r="T44">
        <f t="shared" si="34"/>
        <v>1.4769807938826427</v>
      </c>
    </row>
    <row r="45" spans="19:20" x14ac:dyDescent="0.25">
      <c r="S45">
        <f t="shared" si="5"/>
        <v>0.39000000000000007</v>
      </c>
      <c r="T45">
        <f t="shared" si="35"/>
        <v>1.9616064844917291</v>
      </c>
    </row>
    <row r="46" spans="19:20" x14ac:dyDescent="0.25">
      <c r="S46">
        <f t="shared" si="5"/>
        <v>0.41000000000000009</v>
      </c>
      <c r="T46">
        <f t="shared" si="34"/>
        <v>1.5068177851128537</v>
      </c>
    </row>
    <row r="47" spans="19:20" x14ac:dyDescent="0.25">
      <c r="S47">
        <f t="shared" si="5"/>
        <v>0.41000000000000009</v>
      </c>
      <c r="T47">
        <f t="shared" si="35"/>
        <v>1.9575239462136855</v>
      </c>
    </row>
    <row r="48" spans="19:20" x14ac:dyDescent="0.25">
      <c r="S48">
        <f t="shared" si="5"/>
        <v>0.4300000000000001</v>
      </c>
      <c r="T48">
        <f t="shared" si="34"/>
        <v>1.5372575235482815</v>
      </c>
    </row>
    <row r="49" spans="19:20" x14ac:dyDescent="0.25">
      <c r="S49">
        <f t="shared" si="5"/>
        <v>0.4300000000000001</v>
      </c>
      <c r="T49">
        <f t="shared" si="35"/>
        <v>1.9532280972789633</v>
      </c>
    </row>
    <row r="50" spans="19:20" x14ac:dyDescent="0.25">
      <c r="S50">
        <f t="shared" si="5"/>
        <v>0.45000000000000012</v>
      </c>
      <c r="T50">
        <f t="shared" si="34"/>
        <v>1.5683121854901689</v>
      </c>
    </row>
    <row r="51" spans="19:20" x14ac:dyDescent="0.25">
      <c r="S51">
        <f t="shared" si="5"/>
        <v>0.45000000000000012</v>
      </c>
      <c r="T51">
        <f t="shared" si="35"/>
        <v>1.9487175269905077</v>
      </c>
    </row>
    <row r="52" spans="19:20" x14ac:dyDescent="0.25">
      <c r="S52">
        <f t="shared" si="5"/>
        <v>0.47000000000000014</v>
      </c>
      <c r="T52">
        <f t="shared" si="34"/>
        <v>1.5999941932173605</v>
      </c>
    </row>
    <row r="53" spans="19:20" x14ac:dyDescent="0.25">
      <c r="S53">
        <f t="shared" si="5"/>
        <v>0.47000000000000014</v>
      </c>
      <c r="T53">
        <f t="shared" si="35"/>
        <v>1.9439907407186896</v>
      </c>
    </row>
    <row r="54" spans="19:20" x14ac:dyDescent="0.25">
      <c r="S54">
        <f t="shared" si="5"/>
        <v>0.49000000000000016</v>
      </c>
      <c r="T54">
        <f t="shared" si="34"/>
        <v>1.6323162199553791</v>
      </c>
    </row>
    <row r="55" spans="19:20" x14ac:dyDescent="0.25">
      <c r="S55">
        <f t="shared" si="5"/>
        <v>0.49000000000000016</v>
      </c>
      <c r="T55">
        <f t="shared" si="35"/>
        <v>1.9390461572639266</v>
      </c>
    </row>
    <row r="56" spans="19:20" x14ac:dyDescent="0.25">
      <c r="S56">
        <f t="shared" si="5"/>
        <v>0.51000000000000012</v>
      </c>
      <c r="T56">
        <f t="shared" si="34"/>
        <v>1.6652911949458864</v>
      </c>
    </row>
    <row r="57" spans="19:20" x14ac:dyDescent="0.25">
      <c r="S57">
        <f t="shared" si="5"/>
        <v>0.51000000000000012</v>
      </c>
      <c r="T57">
        <f t="shared" si="35"/>
        <v>1.9338821060240461</v>
      </c>
    </row>
    <row r="58" spans="19:20" x14ac:dyDescent="0.25">
      <c r="S58">
        <f t="shared" si="5"/>
        <v>0.53000000000000014</v>
      </c>
      <c r="T58">
        <f t="shared" si="34"/>
        <v>1.6989323086185508</v>
      </c>
    </row>
    <row r="59" spans="19:20" x14ac:dyDescent="0.25">
      <c r="S59">
        <f t="shared" si="5"/>
        <v>0.53000000000000014</v>
      </c>
      <c r="T59">
        <f t="shared" si="35"/>
        <v>1.9284968239538276</v>
      </c>
    </row>
    <row r="60" spans="19:20" x14ac:dyDescent="0.25">
      <c r="S60">
        <f t="shared" si="5"/>
        <v>0.55000000000000016</v>
      </c>
      <c r="T60">
        <f t="shared" si="34"/>
        <v>1.7332530178673955</v>
      </c>
    </row>
    <row r="61" spans="19:20" x14ac:dyDescent="0.25">
      <c r="S61">
        <f t="shared" si="5"/>
        <v>0.55000000000000016</v>
      </c>
      <c r="T61">
        <f t="shared" si="35"/>
        <v>1.922888452302941</v>
      </c>
    </row>
    <row r="62" spans="19:20" x14ac:dyDescent="0.25">
      <c r="S62">
        <f t="shared" si="5"/>
        <v>0.57000000000000017</v>
      </c>
      <c r="T62">
        <f t="shared" si="34"/>
        <v>1.7682670514337355</v>
      </c>
    </row>
    <row r="63" spans="19:20" x14ac:dyDescent="0.25">
      <c r="S63">
        <f t="shared" si="5"/>
        <v>0.57000000000000017</v>
      </c>
      <c r="T63">
        <f t="shared" si="35"/>
        <v>1.9170550331172027</v>
      </c>
    </row>
    <row r="64" spans="19:20" x14ac:dyDescent="0.25">
      <c r="S64">
        <f t="shared" si="5"/>
        <v>0.59000000000000019</v>
      </c>
      <c r="T64">
        <f t="shared" si="34"/>
        <v>1.8039884153978574</v>
      </c>
    </row>
    <row r="65" spans="19:20" x14ac:dyDescent="0.25">
      <c r="S65">
        <f t="shared" si="5"/>
        <v>0.59000000000000019</v>
      </c>
      <c r="T65">
        <f t="shared" si="35"/>
        <v>1.9109945054866067</v>
      </c>
    </row>
    <row r="66" spans="19:20" x14ac:dyDescent="0.25">
      <c r="S66">
        <f t="shared" si="5"/>
        <v>0.61000000000000021</v>
      </c>
      <c r="T66">
        <f t="shared" si="34"/>
        <v>1.8404313987816379</v>
      </c>
    </row>
    <row r="67" spans="19:20" x14ac:dyDescent="0.25">
      <c r="S67">
        <f t="shared" si="5"/>
        <v>0.61000000000000021</v>
      </c>
      <c r="T67">
        <f t="shared" si="35"/>
        <v>1.9047047015219971</v>
      </c>
    </row>
    <row r="68" spans="19:20" x14ac:dyDescent="0.25">
      <c r="S68">
        <f t="shared" si="5"/>
        <v>0.63000000000000023</v>
      </c>
      <c r="T68">
        <f t="shared" si="34"/>
        <v>1.8776105792643436</v>
      </c>
    </row>
    <row r="69" spans="19:20" x14ac:dyDescent="0.25">
      <c r="S69">
        <f t="shared" si="5"/>
        <v>0.63000000000000023</v>
      </c>
      <c r="T69">
        <f t="shared" si="35"/>
        <v>1.8981833420404888</v>
      </c>
    </row>
    <row r="70" spans="19:20" x14ac:dyDescent="0.25">
      <c r="S70">
        <f t="shared" si="5"/>
        <v>0.65000000000000024</v>
      </c>
      <c r="T70">
        <f t="shared" si="34"/>
        <v>1.9155408290138964</v>
      </c>
    </row>
    <row r="71" spans="19:20" x14ac:dyDescent="0.25">
      <c r="S71">
        <f t="shared" si="5"/>
        <v>0.65000000000000024</v>
      </c>
      <c r="T71">
        <f t="shared" si="35"/>
        <v>1.8914280319377736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dcterms:created xsi:type="dcterms:W3CDTF">2016-01-17T13:22:17Z</dcterms:created>
  <dcterms:modified xsi:type="dcterms:W3CDTF">2016-01-17T22:09:16Z</dcterms:modified>
</cp:coreProperties>
</file>