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uzykin ma\Downloads\"/>
    </mc:Choice>
  </mc:AlternateContent>
  <bookViews>
    <workbookView xWindow="930" yWindow="0" windowWidth="27870" windowHeight="11745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D5" i="1" l="1"/>
  <c r="C5" i="1"/>
  <c r="F17" i="1"/>
  <c r="E5" i="1"/>
  <c r="E11" i="1" s="1"/>
  <c r="E10" i="1" s="1"/>
  <c r="D14" i="1"/>
  <c r="G9" i="1"/>
  <c r="F11" i="1"/>
  <c r="F10" i="1"/>
  <c r="C8" i="1"/>
  <c r="C11" i="1" s="1"/>
  <c r="E8" i="1"/>
  <c r="D8" i="1"/>
  <c r="D11" i="1"/>
  <c r="D10" i="1"/>
  <c r="G11" i="1" l="1"/>
  <c r="C10" i="1"/>
</calcChain>
</file>

<file path=xl/sharedStrings.xml><?xml version="1.0" encoding="utf-8"?>
<sst xmlns="http://schemas.openxmlformats.org/spreadsheetml/2006/main" count="10" uniqueCount="9">
  <si>
    <t>База</t>
  </si>
  <si>
    <t>0-30</t>
  </si>
  <si>
    <t>30-60</t>
  </si>
  <si>
    <t>60-90</t>
  </si>
  <si>
    <t>Сумма</t>
  </si>
  <si>
    <t>___кв 2 015 г</t>
  </si>
  <si>
    <t>Итого</t>
  </si>
  <si>
    <t>Итого по показателю "4"</t>
  </si>
  <si>
    <t>Итоговый показатель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</si>
</sst>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&quot;р.&quot;;\-#,##0&quot;р.&quot;"/>
    <numFmt numFmtId="164" formatCode="#,##0_ ;\-#,##0\ "/>
    <numFmt numFmtId="165" formatCode="0.0%"/>
  </numFmts>
  <fonts count="4" x14ac:knownFonts="1"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2" borderId="1">
      <alignment horizontal="right"/>
      <protection locked="0"/>
    </xf>
  </cellStyleXfs>
  <cellXfs count="38">
    <xf numFmtId="0" fontId="0" fillId="0" borderId="0" xfId="0"/>
    <xf numFmtId="0" fontId="0" fillId="0" borderId="0" xfId="0" applyAlignment="1">
      <alignment horizontal="left"/>
    </xf>
    <xf numFmtId="5" fontId="2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ill="1"/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/>
    </xf>
    <xf numFmtId="9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left"/>
    </xf>
    <xf numFmtId="9" fontId="0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9" fontId="3" fillId="0" borderId="2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2" fontId="0" fillId="0" borderId="3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right"/>
    </xf>
    <xf numFmtId="5" fontId="2" fillId="0" borderId="5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9" fontId="0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0" fillId="0" borderId="0" xfId="0" applyNumberFormat="1" applyFill="1" applyAlignment="1">
      <alignment horizontal="right"/>
    </xf>
    <xf numFmtId="0" fontId="3" fillId="0" borderId="1" xfId="0" applyFont="1" applyFill="1" applyBorder="1" applyAlignment="1">
      <alignment horizontal="left"/>
    </xf>
    <xf numFmtId="164" fontId="1" fillId="2" borderId="1" xfId="1">
      <alignment horizontal="right"/>
      <protection locked="0"/>
    </xf>
  </cellXfs>
  <cellStyles count="2">
    <cellStyle name="незащищённые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B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 summaryRight="0"/>
    <pageSetUpPr autoPageBreaks="0"/>
  </sheetPr>
  <dimension ref="A2:I17"/>
  <sheetViews>
    <sheetView tabSelected="1" zoomScale="130" zoomScaleNormal="130" workbookViewId="0">
      <selection activeCell="C4" sqref="C4"/>
    </sheetView>
  </sheetViews>
  <sheetFormatPr defaultColWidth="10.6640625" defaultRowHeight="11.25" x14ac:dyDescent="0.2"/>
  <cols>
    <col min="1" max="1" width="23.1640625" style="33" customWidth="1"/>
    <col min="2" max="2" width="14.33203125" style="33" customWidth="1"/>
    <col min="3" max="6" width="14.6640625" style="33" customWidth="1"/>
    <col min="7" max="7" width="16.1640625" style="33" customWidth="1"/>
    <col min="8" max="8" width="14.6640625" style="1" customWidth="1"/>
    <col min="9" max="9" width="14.33203125" style="1" customWidth="1"/>
  </cols>
  <sheetData>
    <row r="2" spans="1:9" ht="36" customHeight="1" x14ac:dyDescent="0.2">
      <c r="A2" s="6"/>
      <c r="B2" s="6"/>
      <c r="C2" s="7">
        <v>1</v>
      </c>
      <c r="D2" s="7">
        <v>2</v>
      </c>
      <c r="E2" s="7">
        <v>3</v>
      </c>
      <c r="F2" s="7"/>
      <c r="G2" s="7"/>
      <c r="H2"/>
      <c r="I2"/>
    </row>
    <row r="3" spans="1:9" ht="11.85" customHeight="1" x14ac:dyDescent="0.2">
      <c r="A3" s="8"/>
      <c r="B3" s="9"/>
      <c r="C3" s="37">
        <v>1000</v>
      </c>
      <c r="D3" s="37">
        <v>1000</v>
      </c>
      <c r="E3" s="37">
        <v>1000</v>
      </c>
      <c r="F3" s="11"/>
      <c r="G3" s="11"/>
      <c r="H3"/>
      <c r="I3"/>
    </row>
    <row r="4" spans="1:9" ht="11.85" customHeight="1" x14ac:dyDescent="0.2">
      <c r="A4" s="8"/>
      <c r="B4" s="9"/>
      <c r="C4" s="37">
        <v>1000</v>
      </c>
      <c r="D4" s="37">
        <v>1000</v>
      </c>
      <c r="E4" s="37">
        <v>1000</v>
      </c>
      <c r="F4" s="10"/>
      <c r="G4" s="11"/>
      <c r="H4"/>
      <c r="I4"/>
    </row>
    <row r="5" spans="1:9" ht="11.85" customHeight="1" x14ac:dyDescent="0.2">
      <c r="A5" s="8"/>
      <c r="B5" s="9"/>
      <c r="C5" s="12">
        <f>IF(C4=0,"",C4/C3-1)</f>
        <v>0</v>
      </c>
      <c r="D5" s="12">
        <f>IF(D4=0,"",(D4)/D3-1)</f>
        <v>0</v>
      </c>
      <c r="E5" s="12">
        <f>IF(E4=0,"",(E4-F17)/E3-1)</f>
        <v>0</v>
      </c>
      <c r="F5" s="12"/>
      <c r="G5" s="13"/>
      <c r="H5"/>
      <c r="I5"/>
    </row>
    <row r="6" spans="1:9" x14ac:dyDescent="0.2">
      <c r="A6" s="14"/>
      <c r="B6" s="14"/>
      <c r="C6" s="15">
        <v>0.2</v>
      </c>
      <c r="D6" s="15">
        <v>0.2</v>
      </c>
      <c r="E6" s="15">
        <v>0.1</v>
      </c>
      <c r="F6" s="15"/>
      <c r="G6" s="16"/>
    </row>
    <row r="7" spans="1:9" x14ac:dyDescent="0.2">
      <c r="A7" s="14"/>
      <c r="B7" s="17"/>
      <c r="C7" s="18">
        <v>2</v>
      </c>
      <c r="D7" s="18">
        <v>2</v>
      </c>
      <c r="E7" s="18">
        <v>2</v>
      </c>
      <c r="F7" s="18"/>
      <c r="G7" s="16" t="s">
        <v>0</v>
      </c>
    </row>
    <row r="8" spans="1:9" x14ac:dyDescent="0.2">
      <c r="A8" s="14"/>
      <c r="B8" s="17"/>
      <c r="C8" s="11">
        <f>$G8*C9</f>
        <v>300</v>
      </c>
      <c r="D8" s="11">
        <f>$G8*D9</f>
        <v>300</v>
      </c>
      <c r="E8" s="11">
        <f>$G8*E9</f>
        <v>400</v>
      </c>
      <c r="F8" s="11"/>
      <c r="G8" s="37">
        <v>1000</v>
      </c>
      <c r="I8"/>
    </row>
    <row r="9" spans="1:9" ht="12" thickBot="1" x14ac:dyDescent="0.25">
      <c r="A9" s="14"/>
      <c r="B9" s="17"/>
      <c r="C9" s="18">
        <v>0.3</v>
      </c>
      <c r="D9" s="18">
        <v>0.3</v>
      </c>
      <c r="E9" s="18">
        <v>0.4</v>
      </c>
      <c r="F9" s="18"/>
      <c r="G9" s="20">
        <f>SUM(C9:E9)</f>
        <v>1</v>
      </c>
    </row>
    <row r="10" spans="1:9" x14ac:dyDescent="0.2">
      <c r="A10" s="8"/>
      <c r="B10" s="9" t="s">
        <v>5</v>
      </c>
      <c r="C10" s="21">
        <f>IF(C4=0,"",C11/C$8)</f>
        <v>1</v>
      </c>
      <c r="D10" s="21">
        <f>IF(D4=0,"",D11/D$8)</f>
        <v>1</v>
      </c>
      <c r="E10" s="21">
        <f>IF(E4=0,"",E11/E$8)</f>
        <v>1</v>
      </c>
      <c r="F10" s="22" t="str">
        <f>IF(F4=0,"",F11/F$8)</f>
        <v/>
      </c>
      <c r="G10" s="23" t="s">
        <v>6</v>
      </c>
      <c r="H10"/>
    </row>
    <row r="11" spans="1:9" ht="15.75" customHeight="1" thickBot="1" x14ac:dyDescent="0.25">
      <c r="A11" s="8" t="s">
        <v>8</v>
      </c>
      <c r="B11" s="9" t="s">
        <v>5</v>
      </c>
      <c r="C11" s="10">
        <f>IF(C4=0,"",C$8*(IF(C5&gt;0,IF(C5&lt;C$6,1+C5/C$6*(C$7-1),C$7),IF(C5&lt;-C$6,0,1+C5/C$6))))</f>
        <v>300</v>
      </c>
      <c r="D11" s="10">
        <f>IF(D4=0,"",D$8*(IF(D5&gt;0,IF(D5&lt;D$6,1+D5/D$6*(D$7-1),D$7),IF(D5&lt;-D$6,0,1+D5/D$6))))</f>
        <v>300</v>
      </c>
      <c r="E11" s="10">
        <f>IF(E4=0,"",E$8*(IF(E5&gt;0,IF(E5&lt;E$6,1+E5/E$6*(E$7-1),E$7),IF(E5&lt;-E$6,0,1+E5/E$6))))</f>
        <v>400</v>
      </c>
      <c r="F11" s="24" t="str">
        <f>IF(F4=0,"",F$8*(IF(F5&gt;0,IF(F5&lt;F$6,1+F5/F$6*(F$7-1),F$7),IF(F5&lt;-F$6,0,1+F5/F$6))))</f>
        <v/>
      </c>
      <c r="G11" s="25">
        <f>(C11+D11)*(E11&gt;0)+E11*(C11*D11&gt;0)+IF(AND(C11&gt;0,D11&gt;0,E11&gt;0),D14,0)</f>
        <v>2000</v>
      </c>
      <c r="H11"/>
      <c r="I11"/>
    </row>
    <row r="12" spans="1:9" ht="15.75" customHeight="1" x14ac:dyDescent="0.2">
      <c r="A12" s="26"/>
      <c r="B12" s="27"/>
      <c r="C12" s="4"/>
      <c r="D12" s="4"/>
      <c r="E12" s="4"/>
      <c r="F12" s="4"/>
      <c r="G12" s="2"/>
      <c r="H12"/>
      <c r="I12"/>
    </row>
    <row r="13" spans="1:9" ht="33.75" x14ac:dyDescent="0.2">
      <c r="A13" s="26"/>
      <c r="B13" s="28">
        <v>4</v>
      </c>
      <c r="C13" s="29">
        <v>6</v>
      </c>
      <c r="D13" s="29" t="s">
        <v>7</v>
      </c>
      <c r="E13" s="4"/>
      <c r="F13" s="4"/>
      <c r="G13" s="2"/>
      <c r="H13" s="5"/>
      <c r="I13"/>
    </row>
    <row r="14" spans="1:9" ht="12.75" x14ac:dyDescent="0.2">
      <c r="A14" s="30">
        <v>4</v>
      </c>
      <c r="B14" s="31">
        <v>0.1</v>
      </c>
      <c r="C14" s="37">
        <v>10000</v>
      </c>
      <c r="D14" s="32">
        <f>C14*B14</f>
        <v>1000</v>
      </c>
      <c r="E14" s="4"/>
      <c r="F14" s="4"/>
      <c r="G14" s="2"/>
      <c r="H14" s="5"/>
      <c r="I14"/>
    </row>
    <row r="15" spans="1:9" x14ac:dyDescent="0.2">
      <c r="C15" s="3"/>
      <c r="D15" s="3"/>
      <c r="E15" s="3"/>
      <c r="F15" s="3"/>
      <c r="G15" s="3"/>
    </row>
    <row r="16" spans="1:9" x14ac:dyDescent="0.2">
      <c r="A16" s="34"/>
      <c r="B16" s="16" t="s">
        <v>1</v>
      </c>
      <c r="C16" s="16" t="s">
        <v>2</v>
      </c>
      <c r="D16" s="16" t="s">
        <v>3</v>
      </c>
      <c r="E16" s="16">
        <v>90</v>
      </c>
      <c r="F16" s="16" t="s">
        <v>4</v>
      </c>
      <c r="G16" s="35"/>
      <c r="I16"/>
    </row>
    <row r="17" spans="1:9" x14ac:dyDescent="0.2">
      <c r="A17" s="36"/>
      <c r="B17" s="37">
        <v>0</v>
      </c>
      <c r="C17" s="37">
        <v>0</v>
      </c>
      <c r="D17" s="37">
        <v>0</v>
      </c>
      <c r="E17" s="37">
        <v>0</v>
      </c>
      <c r="F17" s="19">
        <f>B17*0+C17*1.5+D17*1.75+E17*2</f>
        <v>0</v>
      </c>
      <c r="G17" s="35"/>
      <c r="I17"/>
    </row>
  </sheetData>
  <sheetProtection sheet="1" objects="1" scenarios="1" selectLockedCells="1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Валуйкин</dc:creator>
  <cp:lastModifiedBy>Музыкин М.А.</cp:lastModifiedBy>
  <cp:revision>1</cp:revision>
  <cp:lastPrinted>2015-09-21T16:13:57Z</cp:lastPrinted>
  <dcterms:created xsi:type="dcterms:W3CDTF">2015-03-20T12:32:05Z</dcterms:created>
  <dcterms:modified xsi:type="dcterms:W3CDTF">2016-01-19T06:33:33Z</dcterms:modified>
</cp:coreProperties>
</file>