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2"/>
  </bookViews>
  <sheets>
    <sheet name="Лист2" sheetId="2" r:id="rId1"/>
    <sheet name="Лист1" sheetId="3" r:id="rId2"/>
    <sheet name="Лист3" sheetId="4" r:id="rId3"/>
  </sheets>
  <calcPr calcId="152511"/>
</workbook>
</file>

<file path=xl/calcChain.xml><?xml version="1.0" encoding="utf-8"?>
<calcChain xmlns="http://schemas.openxmlformats.org/spreadsheetml/2006/main">
  <c r="D14" i="4" l="1"/>
  <c r="D13" i="4"/>
  <c r="D12" i="4"/>
  <c r="D11" i="4"/>
  <c r="D10" i="4"/>
  <c r="D9" i="4"/>
  <c r="D8" i="4"/>
  <c r="D7" i="4"/>
  <c r="D6" i="4"/>
  <c r="D5" i="4"/>
  <c r="D4" i="4"/>
  <c r="D5" i="3"/>
  <c r="D6" i="3"/>
  <c r="D7" i="3"/>
  <c r="D8" i="3"/>
  <c r="D9" i="3"/>
  <c r="D10" i="3"/>
  <c r="D11" i="3"/>
  <c r="D12" i="3"/>
  <c r="D13" i="3"/>
  <c r="D14" i="3"/>
  <c r="D4" i="3"/>
  <c r="D5" i="2"/>
  <c r="D6" i="2"/>
  <c r="D7" i="2"/>
  <c r="D8" i="2"/>
  <c r="D9" i="2"/>
  <c r="D10" i="2"/>
  <c r="D11" i="2"/>
  <c r="D12" i="2"/>
  <c r="D13" i="2"/>
  <c r="D14" i="2"/>
  <c r="D4" i="2"/>
</calcChain>
</file>

<file path=xl/sharedStrings.xml><?xml version="1.0" encoding="utf-8"?>
<sst xmlns="http://schemas.openxmlformats.org/spreadsheetml/2006/main" count="86" uniqueCount="21">
  <si>
    <t>Льгота</t>
  </si>
  <si>
    <t>Фамилия</t>
  </si>
  <si>
    <t>Объём</t>
  </si>
  <si>
    <t>К оплате</t>
  </si>
  <si>
    <t>Иванова Г.И.</t>
  </si>
  <si>
    <t>Назарова Н.Н</t>
  </si>
  <si>
    <t>Шабанова Н.Г</t>
  </si>
  <si>
    <t>Широков А.В.</t>
  </si>
  <si>
    <t>Макарова Л.Д.</t>
  </si>
  <si>
    <t>Балябина А.Г.</t>
  </si>
  <si>
    <t>Малыгина Ю.Т.</t>
  </si>
  <si>
    <t>Азаров Ф.В.</t>
  </si>
  <si>
    <t>Малых В.С.</t>
  </si>
  <si>
    <t>Сидоров А.А.</t>
  </si>
  <si>
    <t>Петров А.Г.</t>
  </si>
  <si>
    <t>Есть</t>
  </si>
  <si>
    <t>Нет</t>
  </si>
  <si>
    <t>Стоимость 1м3</t>
  </si>
  <si>
    <t>Лгота</t>
  </si>
  <si>
    <t>k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</si>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</sst>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sqref="A1:XFD1048576"/>
    </sheetView>
  </sheetViews>
  <sheetFormatPr defaultRowHeight="15" x14ac:dyDescent="0.25"/>
  <cols>
    <col min="1" max="1" width="21.7109375" style="2" customWidth="1"/>
    <col min="2" max="2" width="14.140625" style="2" customWidth="1"/>
    <col min="3" max="3" width="9.140625" style="2"/>
    <col min="4" max="4" width="14.140625" style="2" customWidth="1"/>
  </cols>
  <sheetData>
    <row r="1" spans="1:4" x14ac:dyDescent="0.25">
      <c r="A1" s="2" t="s">
        <v>17</v>
      </c>
      <c r="B1" s="2">
        <v>16</v>
      </c>
    </row>
    <row r="2" spans="1:4" x14ac:dyDescent="0.25">
      <c r="A2" s="2" t="s">
        <v>18</v>
      </c>
      <c r="B2" s="3">
        <v>0.2</v>
      </c>
    </row>
    <row r="3" spans="1:4" x14ac:dyDescent="0.25">
      <c r="A3" s="1" t="s">
        <v>1</v>
      </c>
      <c r="B3" s="1" t="s">
        <v>2</v>
      </c>
      <c r="C3" s="1" t="s">
        <v>0</v>
      </c>
      <c r="D3" s="1" t="s">
        <v>3</v>
      </c>
    </row>
    <row r="4" spans="1:4" x14ac:dyDescent="0.25">
      <c r="A4" s="1" t="s">
        <v>4</v>
      </c>
      <c r="B4" s="1">
        <v>120</v>
      </c>
      <c r="C4" s="1" t="s">
        <v>15</v>
      </c>
      <c r="D4" s="1">
        <f>B4*B$1*(1-B$2*(C4="Есть"))</f>
        <v>1536</v>
      </c>
    </row>
    <row r="5" spans="1:4" x14ac:dyDescent="0.25">
      <c r="A5" s="1" t="s">
        <v>5</v>
      </c>
      <c r="B5" s="1">
        <v>140</v>
      </c>
      <c r="C5" s="1" t="s">
        <v>15</v>
      </c>
      <c r="D5" s="1">
        <f t="shared" ref="D5:D14" si="0">B5*B$1*(1-B$2*(C5="Есть"))</f>
        <v>1792</v>
      </c>
    </row>
    <row r="6" spans="1:4" x14ac:dyDescent="0.25">
      <c r="A6" s="1" t="s">
        <v>6</v>
      </c>
      <c r="B6" s="1">
        <v>250</v>
      </c>
      <c r="C6" s="1" t="s">
        <v>16</v>
      </c>
      <c r="D6" s="1">
        <f t="shared" si="0"/>
        <v>4000</v>
      </c>
    </row>
    <row r="7" spans="1:4" x14ac:dyDescent="0.25">
      <c r="A7" s="1" t="s">
        <v>7</v>
      </c>
      <c r="B7" s="1">
        <v>185</v>
      </c>
      <c r="C7" s="1" t="s">
        <v>16</v>
      </c>
      <c r="D7" s="1">
        <f t="shared" si="0"/>
        <v>2960</v>
      </c>
    </row>
    <row r="8" spans="1:4" x14ac:dyDescent="0.25">
      <c r="A8" s="1" t="s">
        <v>8</v>
      </c>
      <c r="B8" s="1">
        <v>100</v>
      </c>
      <c r="C8" s="1" t="s">
        <v>16</v>
      </c>
      <c r="D8" s="1">
        <f t="shared" si="0"/>
        <v>1600</v>
      </c>
    </row>
    <row r="9" spans="1:4" x14ac:dyDescent="0.25">
      <c r="A9" s="1" t="s">
        <v>9</v>
      </c>
      <c r="B9" s="1">
        <v>130</v>
      </c>
      <c r="C9" s="1" t="s">
        <v>16</v>
      </c>
      <c r="D9" s="1">
        <f t="shared" si="0"/>
        <v>2080</v>
      </c>
    </row>
    <row r="10" spans="1:4" x14ac:dyDescent="0.25">
      <c r="A10" s="1" t="s">
        <v>10</v>
      </c>
      <c r="B10" s="1">
        <v>140</v>
      </c>
      <c r="C10" s="1" t="s">
        <v>16</v>
      </c>
      <c r="D10" s="1">
        <f t="shared" si="0"/>
        <v>2240</v>
      </c>
    </row>
    <row r="11" spans="1:4" x14ac:dyDescent="0.25">
      <c r="A11" s="1" t="s">
        <v>11</v>
      </c>
      <c r="B11" s="1">
        <v>210</v>
      </c>
      <c r="C11" s="1" t="s">
        <v>15</v>
      </c>
      <c r="D11" s="1">
        <f t="shared" si="0"/>
        <v>2688</v>
      </c>
    </row>
    <row r="12" spans="1:4" x14ac:dyDescent="0.25">
      <c r="A12" s="1" t="s">
        <v>12</v>
      </c>
      <c r="B12" s="1">
        <v>190</v>
      </c>
      <c r="C12" s="1" t="s">
        <v>15</v>
      </c>
      <c r="D12" s="1">
        <f t="shared" si="0"/>
        <v>2432</v>
      </c>
    </row>
    <row r="13" spans="1:4" x14ac:dyDescent="0.25">
      <c r="A13" s="1" t="s">
        <v>13</v>
      </c>
      <c r="B13" s="1">
        <v>180</v>
      </c>
      <c r="C13" s="1" t="s">
        <v>16</v>
      </c>
      <c r="D13" s="1">
        <f t="shared" si="0"/>
        <v>2880</v>
      </c>
    </row>
    <row r="14" spans="1:4" x14ac:dyDescent="0.25">
      <c r="A14" s="1" t="s">
        <v>14</v>
      </c>
      <c r="B14" s="1">
        <v>200</v>
      </c>
      <c r="C14" s="1" t="s">
        <v>16</v>
      </c>
      <c r="D14" s="1">
        <f t="shared" si="0"/>
        <v>3200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sqref="A1:XFD1048576"/>
    </sheetView>
  </sheetViews>
  <sheetFormatPr defaultRowHeight="15" x14ac:dyDescent="0.25"/>
  <cols>
    <col min="1" max="1" width="21.7109375" style="2" customWidth="1"/>
    <col min="2" max="2" width="14.140625" style="2" customWidth="1"/>
    <col min="3" max="3" width="9.140625" style="2"/>
    <col min="4" max="4" width="14.140625" style="2" customWidth="1"/>
  </cols>
  <sheetData>
    <row r="1" spans="1:4" x14ac:dyDescent="0.25">
      <c r="A1" s="2" t="s">
        <v>17</v>
      </c>
      <c r="B1" s="2">
        <v>16</v>
      </c>
    </row>
    <row r="2" spans="1:4" x14ac:dyDescent="0.25">
      <c r="A2" s="2" t="s">
        <v>18</v>
      </c>
      <c r="B2" s="3">
        <v>0.2</v>
      </c>
    </row>
    <row r="3" spans="1:4" x14ac:dyDescent="0.25">
      <c r="A3" s="1" t="s">
        <v>1</v>
      </c>
      <c r="B3" s="1" t="s">
        <v>2</v>
      </c>
      <c r="C3" s="1" t="s">
        <v>0</v>
      </c>
      <c r="D3" s="1" t="s">
        <v>3</v>
      </c>
    </row>
    <row r="4" spans="1:4" x14ac:dyDescent="0.25">
      <c r="A4" s="1" t="s">
        <v>4</v>
      </c>
      <c r="B4" s="1">
        <v>120</v>
      </c>
      <c r="C4" s="1" t="s">
        <v>15</v>
      </c>
      <c r="D4" s="1">
        <f>$B$1*B4*(1-IF(C4="Есть",$B$2,0))</f>
        <v>1536</v>
      </c>
    </row>
    <row r="5" spans="1:4" x14ac:dyDescent="0.25">
      <c r="A5" s="1" t="s">
        <v>5</v>
      </c>
      <c r="B5" s="1">
        <v>140</v>
      </c>
      <c r="C5" s="1" t="s">
        <v>15</v>
      </c>
      <c r="D5" s="1">
        <f t="shared" ref="D5:D14" si="0">$B$1*B5*(1-IF(C5="Есть",$B$2,0))</f>
        <v>1792</v>
      </c>
    </row>
    <row r="6" spans="1:4" x14ac:dyDescent="0.25">
      <c r="A6" s="1" t="s">
        <v>6</v>
      </c>
      <c r="B6" s="1">
        <v>250</v>
      </c>
      <c r="C6" s="1" t="s">
        <v>16</v>
      </c>
      <c r="D6" s="1">
        <f t="shared" si="0"/>
        <v>4000</v>
      </c>
    </row>
    <row r="7" spans="1:4" x14ac:dyDescent="0.25">
      <c r="A7" s="1" t="s">
        <v>7</v>
      </c>
      <c r="B7" s="1">
        <v>185</v>
      </c>
      <c r="C7" s="1" t="s">
        <v>16</v>
      </c>
      <c r="D7" s="1">
        <f t="shared" si="0"/>
        <v>2960</v>
      </c>
    </row>
    <row r="8" spans="1:4" x14ac:dyDescent="0.25">
      <c r="A8" s="1" t="s">
        <v>8</v>
      </c>
      <c r="B8" s="1">
        <v>100</v>
      </c>
      <c r="C8" s="1" t="s">
        <v>16</v>
      </c>
      <c r="D8" s="1">
        <f t="shared" si="0"/>
        <v>1600</v>
      </c>
    </row>
    <row r="9" spans="1:4" x14ac:dyDescent="0.25">
      <c r="A9" s="1" t="s">
        <v>9</v>
      </c>
      <c r="B9" s="1">
        <v>130</v>
      </c>
      <c r="C9" s="1" t="s">
        <v>16</v>
      </c>
      <c r="D9" s="1">
        <f t="shared" si="0"/>
        <v>2080</v>
      </c>
    </row>
    <row r="10" spans="1:4" x14ac:dyDescent="0.25">
      <c r="A10" s="1" t="s">
        <v>10</v>
      </c>
      <c r="B10" s="1">
        <v>140</v>
      </c>
      <c r="C10" s="1" t="s">
        <v>16</v>
      </c>
      <c r="D10" s="1">
        <f t="shared" si="0"/>
        <v>2240</v>
      </c>
    </row>
    <row r="11" spans="1:4" x14ac:dyDescent="0.25">
      <c r="A11" s="1" t="s">
        <v>11</v>
      </c>
      <c r="B11" s="1">
        <v>210</v>
      </c>
      <c r="C11" s="1" t="s">
        <v>15</v>
      </c>
      <c r="D11" s="1">
        <f t="shared" si="0"/>
        <v>2688</v>
      </c>
    </row>
    <row r="12" spans="1:4" x14ac:dyDescent="0.25">
      <c r="A12" s="1" t="s">
        <v>12</v>
      </c>
      <c r="B12" s="1">
        <v>190</v>
      </c>
      <c r="C12" s="1" t="s">
        <v>15</v>
      </c>
      <c r="D12" s="1">
        <f t="shared" si="0"/>
        <v>2432</v>
      </c>
    </row>
    <row r="13" spans="1:4" x14ac:dyDescent="0.25">
      <c r="A13" s="1" t="s">
        <v>13</v>
      </c>
      <c r="B13" s="1">
        <v>180</v>
      </c>
      <c r="C13" s="1" t="s">
        <v>16</v>
      </c>
      <c r="D13" s="1">
        <f t="shared" si="0"/>
        <v>2880</v>
      </c>
    </row>
    <row r="14" spans="1:4" x14ac:dyDescent="0.25">
      <c r="A14" s="1" t="s">
        <v>14</v>
      </c>
      <c r="B14" s="1">
        <v>200</v>
      </c>
      <c r="C14" s="1" t="s">
        <v>16</v>
      </c>
      <c r="D14" s="1">
        <f t="shared" si="0"/>
        <v>3200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B3" sqref="B3"/>
    </sheetView>
  </sheetViews>
  <sheetFormatPr defaultRowHeight="15" x14ac:dyDescent="0.25"/>
  <cols>
    <col min="1" max="1" width="21.7109375" style="2" customWidth="1"/>
    <col min="2" max="2" width="14.140625" style="2" customWidth="1"/>
    <col min="3" max="3" width="9.140625" style="2"/>
    <col min="4" max="4" width="14.140625" style="2" customWidth="1"/>
  </cols>
  <sheetData>
    <row r="1" spans="1:4" x14ac:dyDescent="0.25">
      <c r="A1" s="2" t="s">
        <v>17</v>
      </c>
      <c r="B1" s="2" t="s">
        <v>19</v>
      </c>
    </row>
    <row r="2" spans="1:4" x14ac:dyDescent="0.25">
      <c r="A2" s="2" t="s">
        <v>18</v>
      </c>
      <c r="B2" s="3" t="s">
        <v>20</v>
      </c>
    </row>
    <row r="3" spans="1:4" x14ac:dyDescent="0.25">
      <c r="A3" s="1" t="s">
        <v>1</v>
      </c>
      <c r="B3" s="1" t="s">
        <v>2</v>
      </c>
      <c r="C3" s="1" t="s">
        <v>0</v>
      </c>
      <c r="D3" s="1" t="s">
        <v>3</v>
      </c>
    </row>
    <row r="4" spans="1:4" x14ac:dyDescent="0.25">
      <c r="A4" s="1" t="s">
        <v>4</v>
      </c>
      <c r="B4" s="1">
        <v>120</v>
      </c>
      <c r="C4" s="1" t="s">
        <v>15</v>
      </c>
      <c r="D4" s="1" t="e">
        <f>$B$1*B4*(1-IF(C4="Есть",$B$2,0))</f>
        <v>#VALUE!</v>
      </c>
    </row>
    <row r="5" spans="1:4" x14ac:dyDescent="0.25">
      <c r="A5" s="1" t="s">
        <v>5</v>
      </c>
      <c r="B5" s="1">
        <v>140</v>
      </c>
      <c r="C5" s="1" t="s">
        <v>15</v>
      </c>
      <c r="D5" s="1" t="e">
        <f t="shared" ref="D5:D14" si="0">$B$1*B5*(1-IF(C5="Есть",$B$2,0))</f>
        <v>#VALUE!</v>
      </c>
    </row>
    <row r="6" spans="1:4" x14ac:dyDescent="0.25">
      <c r="A6" s="1" t="s">
        <v>6</v>
      </c>
      <c r="B6" s="1">
        <v>250</v>
      </c>
      <c r="C6" s="1" t="s">
        <v>16</v>
      </c>
      <c r="D6" s="1" t="e">
        <f t="shared" si="0"/>
        <v>#VALUE!</v>
      </c>
    </row>
    <row r="7" spans="1:4" x14ac:dyDescent="0.25">
      <c r="A7" s="1" t="s">
        <v>7</v>
      </c>
      <c r="B7" s="1">
        <v>185</v>
      </c>
      <c r="C7" s="1" t="s">
        <v>16</v>
      </c>
      <c r="D7" s="1" t="e">
        <f t="shared" si="0"/>
        <v>#VALUE!</v>
      </c>
    </row>
    <row r="8" spans="1:4" x14ac:dyDescent="0.25">
      <c r="A8" s="1" t="s">
        <v>8</v>
      </c>
      <c r="B8" s="1">
        <v>100</v>
      </c>
      <c r="C8" s="1" t="s">
        <v>16</v>
      </c>
      <c r="D8" s="1" t="e">
        <f t="shared" si="0"/>
        <v>#VALUE!</v>
      </c>
    </row>
    <row r="9" spans="1:4" x14ac:dyDescent="0.25">
      <c r="A9" s="1" t="s">
        <v>9</v>
      </c>
      <c r="B9" s="1">
        <v>130</v>
      </c>
      <c r="C9" s="1" t="s">
        <v>16</v>
      </c>
      <c r="D9" s="1" t="e">
        <f t="shared" si="0"/>
        <v>#VALUE!</v>
      </c>
    </row>
    <row r="10" spans="1:4" x14ac:dyDescent="0.25">
      <c r="A10" s="1" t="s">
        <v>10</v>
      </c>
      <c r="B10" s="1">
        <v>140</v>
      </c>
      <c r="C10" s="1" t="s">
        <v>16</v>
      </c>
      <c r="D10" s="1" t="e">
        <f t="shared" si="0"/>
        <v>#VALUE!</v>
      </c>
    </row>
    <row r="11" spans="1:4" x14ac:dyDescent="0.25">
      <c r="A11" s="1" t="s">
        <v>11</v>
      </c>
      <c r="B11" s="1">
        <v>210</v>
      </c>
      <c r="C11" s="1" t="s">
        <v>15</v>
      </c>
      <c r="D11" s="1" t="e">
        <f t="shared" si="0"/>
        <v>#VALUE!</v>
      </c>
    </row>
    <row r="12" spans="1:4" x14ac:dyDescent="0.25">
      <c r="A12" s="1" t="s">
        <v>12</v>
      </c>
      <c r="B12" s="1">
        <v>190</v>
      </c>
      <c r="C12" s="1" t="s">
        <v>15</v>
      </c>
      <c r="D12" s="1" t="e">
        <f t="shared" si="0"/>
        <v>#VALUE!</v>
      </c>
    </row>
    <row r="13" spans="1:4" x14ac:dyDescent="0.25">
      <c r="A13" s="1" t="s">
        <v>13</v>
      </c>
      <c r="B13" s="1">
        <v>180</v>
      </c>
      <c r="C13" s="1" t="s">
        <v>16</v>
      </c>
      <c r="D13" s="1" t="e">
        <f t="shared" si="0"/>
        <v>#VALUE!</v>
      </c>
    </row>
    <row r="14" spans="1:4" x14ac:dyDescent="0.25">
      <c r="A14" s="1" t="s">
        <v>14</v>
      </c>
      <c r="B14" s="1">
        <v>200</v>
      </c>
      <c r="C14" s="1" t="s">
        <v>16</v>
      </c>
      <c r="D14" s="1" t="e">
        <f t="shared" si="0"/>
        <v>#VALUE!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Лист2</vt:lpstr>
      <vt:lpstr>Лист1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2016-01-19T14:43:20Z</dcterms:modified>
</cp:coreProperties>
</file>