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E2" i="1"/>
  <c r="F2" i="1"/>
  <c r="G2" i="1"/>
  <c r="H2" i="1"/>
  <c r="I2" i="1"/>
  <c r="J2" i="1"/>
  <c r="K2" i="1"/>
  <c r="C2" i="1"/>
  <c r="C3" i="1"/>
  <c r="K3" i="1"/>
  <c r="J3" i="1"/>
  <c r="I3" i="1"/>
  <c r="H3" i="1"/>
  <c r="G3" i="1"/>
  <c r="E3" i="1"/>
  <c r="D3" i="1"/>
  <c r="B7" i="1" s="1"/>
  <c r="A7" i="1" l="1"/>
  <c r="B6" i="1"/>
  <c r="A6" i="1"/>
</calcChain>
</file>

<file path=xl/comments1.xml><?xml version="1.0" encoding="utf-8"?>
<comments xmlns="http://schemas.openxmlformats.org/spreadsheetml/2006/main">
  <authors>
    <author>Автор</author>
  </authors>
  <commentList>
    <comment ref="G1" authorId="0">
      <text>
        <r>
          <rPr>
            <b/>
            <sz val="9"/>
            <color indexed="81"/>
            <rFont val="Tahoma"/>
            <charset val="1"/>
          </rPr>
          <t>Иногда в таблице присутствует текст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Иногда в таблице присутствует текст</t>
        </r>
      </text>
    </commen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Должно получиться так</t>
        </r>
      </text>
    </comment>
  </commentList>
</comments>
</file>

<file path=xl/sharedStrings.xml><?xml version="1.0" encoding="utf-8"?>
<sst xmlns="http://schemas.openxmlformats.org/spreadsheetml/2006/main" count="24" uniqueCount="23">
  <si>
    <t>фы</t>
  </si>
  <si>
    <t>20.01.2016</t>
  </si>
  <si>
    <t>21.01.2016</t>
  </si>
  <si>
    <t>22.01.2016</t>
  </si>
  <si>
    <t>23.01.2016</t>
  </si>
  <si>
    <t>25.01.2016</t>
  </si>
  <si>
    <t>26.01.2016</t>
  </si>
  <si>
    <t>27.01.2016</t>
  </si>
  <si>
    <t>28.01.2016</t>
  </si>
  <si>
    <t>номер</t>
  </si>
  <si>
    <t>день нед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</si>
  <si>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</si>
  <si>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</si>
  <si>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</si>
  <si>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</si>
  <si>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</si>
  <si>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</si>
  <si>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Суббота</t>
  </si>
  <si>
    <t>МАКС от a1 до B1</t>
  </si>
  <si>
    <t>сумм от a1 до B1</t>
  </si>
  <si>
    <t>Макс по дню недели из ячейки А2</t>
  </si>
  <si>
    <t>сумм  по дню недели из ячейки А2</t>
  </si>
  <si>
    <t>ыв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</si>
</sst>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3" borderId="0" xfId="0" applyFill="1"/>
    <xf numFmtId="0" fontId="0" fillId="0" borderId="0" xfId="0" applyNumberFormat="1"/>
    <xf numFmtId="14" fontId="0" fillId="0" borderId="0" xfId="0" applyNumberFormat="1" applyFill="1"/>
    <xf numFmtId="0" fontId="2" fillId="3" borderId="0" xfId="0" applyFont="1" applyFill="1"/>
    <xf numFmtId="14" fontId="0" fillId="4" borderId="0" xfId="0" applyNumberFormat="1" applyFill="1"/>
  </cellXfs>
  <cellStyles count="1">
    <cellStyle name="Обычный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K3" totalsRowShown="0" headerRowDxfId="1">
  <autoFilter ref="C1:K3"/>
  <tableColumns count="9">
    <tableColumn id="1" name="20.01.2016" dataDxfId="0">
      <calculatedColumnFormula>WEEKDAY(Таблица1[[#Headers],[20.01.2016]])</calculatedColumnFormula>
    </tableColumn>
    <tableColumn id="2" name="21.01.2016">
      <calculatedColumnFormula>RANDBETWEEN(1,10)</calculatedColumnFormula>
    </tableColumn>
    <tableColumn id="3" name="22.01.2016">
      <calculatedColumnFormula>RANDBETWEEN(1,10)</calculatedColumnFormula>
    </tableColumn>
    <tableColumn id="4" name="23.01.2016"/>
    <tableColumn id="5" name="ыв">
      <calculatedColumnFormula>RANDBETWEEN(1,10)</calculatedColumnFormula>
    </tableColumn>
    <tableColumn id="6" name="25.01.2016">
      <calculatedColumnFormula>RANDBETWEEN(1,10)</calculatedColumnFormula>
    </tableColumn>
    <tableColumn id="7" name="26.01.2016">
      <calculatedColumnFormula>RANDBETWEEN(1,10)</calculatedColumnFormula>
    </tableColumn>
    <tableColumn id="8" name="27.01.2016">
      <calculatedColumnFormula>RANDBETWEEN(1,10)</calculatedColumnFormula>
    </tableColumn>
    <tableColumn id="9" name="28.01.2016">
      <calculatedColumnFormula>RANDBETWEEN(1,10)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N1:O8" totalsRowShown="0">
  <autoFilter ref="N1:O8"/>
  <tableColumns count="2">
    <tableColumn id="1" name="номер"/>
    <tableColumn id="2" name="день не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H11" sqref="H11"/>
    </sheetView>
  </sheetViews>
  <sheetFormatPr defaultRowHeight="15" x14ac:dyDescent="0.25"/>
  <cols>
    <col min="1" max="1" width="32.5703125" bestFit="1" customWidth="1"/>
    <col min="2" max="2" width="33.140625" bestFit="1" customWidth="1"/>
    <col min="3" max="11" width="12.28515625" customWidth="1"/>
    <col min="14" max="15" width="11.85546875" customWidth="1"/>
  </cols>
  <sheetData>
    <row r="1" spans="1:15" x14ac:dyDescent="0.25">
      <c r="A1" s="2">
        <v>42391</v>
      </c>
      <c r="B1" s="2">
        <v>42394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22</v>
      </c>
      <c r="H1" s="1" t="s">
        <v>5</v>
      </c>
      <c r="I1" s="1" t="s">
        <v>6</v>
      </c>
      <c r="J1" s="1" t="s">
        <v>7</v>
      </c>
      <c r="K1" s="1" t="s">
        <v>8</v>
      </c>
      <c r="N1" t="s">
        <v>9</v>
      </c>
      <c r="O1" t="s">
        <v>10</v>
      </c>
    </row>
    <row r="2" spans="1:15" x14ac:dyDescent="0.25">
      <c r="A2" s="7" t="s">
        <v>14</v>
      </c>
      <c r="B2" s="5"/>
      <c r="C2" s="4" t="str">
        <f>VLOOKUP(WEEKDAY(Таблица1[[#Headers],[20.01.2016]]),Таблица2[],2,FALSE)</f>
        <v>Среда</v>
      </c>
      <c r="D2" s="4" t="str">
        <f>VLOOKUP(WEEKDAY(Таблица1[[#Headers],[21.01.2016]]),Таблица2[],2,FALSE)</f>
        <v>Четверг</v>
      </c>
      <c r="E2" s="4" t="str">
        <f>VLOOKUP(WEEKDAY(Таблица1[[#Headers],[22.01.2016]]),Таблица2[],2,FALSE)</f>
        <v>Пятница</v>
      </c>
      <c r="F2" s="4" t="str">
        <f>VLOOKUP(WEEKDAY(Таблица1[[#Headers],[23.01.2016]]),Таблица2[],2,FALSE)</f>
        <v>Суббота</v>
      </c>
      <c r="G2" s="4" t="e">
        <f>VLOOKUP(WEEKDAY(Таблица1[[#Headers],[ыв]]),Таблица2[],2,FALSE)</f>
        <v>#VALUE!</v>
      </c>
      <c r="H2" s="4" t="str">
        <f>VLOOKUP(WEEKDAY(Таблица1[[#Headers],[25.01.2016]]),Таблица2[],2,FALSE)</f>
        <v>Понедельник</v>
      </c>
      <c r="I2" s="4" t="str">
        <f>VLOOKUP(WEEKDAY(Таблица1[[#Headers],[26.01.2016]]),Таблица2[],2,FALSE)</f>
        <v>Вторник</v>
      </c>
      <c r="J2" s="4" t="str">
        <f>VLOOKUP(WEEKDAY(Таблица1[[#Headers],[27.01.2016]]),Таблица2[],2,FALSE)</f>
        <v>Среда</v>
      </c>
      <c r="K2" s="4" t="str">
        <f>VLOOKUP(WEEKDAY(Таблица1[[#Headers],[28.01.2016]]),Таблица2[],2,FALSE)</f>
        <v>Четверг</v>
      </c>
      <c r="N2">
        <v>1</v>
      </c>
      <c r="O2" t="s">
        <v>11</v>
      </c>
    </row>
    <row r="3" spans="1:15" x14ac:dyDescent="0.25">
      <c r="A3" t="s">
        <v>18</v>
      </c>
      <c r="B3" t="s">
        <v>19</v>
      </c>
      <c r="C3">
        <f t="shared" ref="C3:K3" ca="1" si="0">RANDBETWEEN(1,10)</f>
        <v>7</v>
      </c>
      <c r="D3">
        <f t="shared" ca="1" si="0"/>
        <v>2</v>
      </c>
      <c r="E3">
        <f t="shared" ca="1" si="0"/>
        <v>1</v>
      </c>
      <c r="F3" t="s">
        <v>0</v>
      </c>
      <c r="G3">
        <f t="shared" ca="1" si="0"/>
        <v>3</v>
      </c>
      <c r="H3">
        <f t="shared" ca="1" si="0"/>
        <v>4</v>
      </c>
      <c r="I3">
        <f t="shared" ca="1" si="0"/>
        <v>1</v>
      </c>
      <c r="J3">
        <f t="shared" ca="1" si="0"/>
        <v>2</v>
      </c>
      <c r="K3">
        <f t="shared" ca="1" si="0"/>
        <v>6</v>
      </c>
      <c r="N3">
        <v>2</v>
      </c>
      <c r="O3" t="s">
        <v>12</v>
      </c>
    </row>
    <row r="4" spans="1:15" x14ac:dyDescent="0.25">
      <c r="A4" t="s">
        <v>20</v>
      </c>
      <c r="B4" t="s">
        <v>21</v>
      </c>
      <c r="N4">
        <v>3</v>
      </c>
      <c r="O4" t="s">
        <v>13</v>
      </c>
    </row>
    <row r="5" spans="1:15" x14ac:dyDescent="0.25">
      <c r="N5">
        <v>4</v>
      </c>
      <c r="O5" t="s">
        <v>14</v>
      </c>
    </row>
    <row r="6" spans="1:15" x14ac:dyDescent="0.25">
      <c r="A6" s="3" t="e">
        <f>MAX(E2:H3)</f>
        <v>#VALUE!</v>
      </c>
      <c r="B6" s="3" t="e">
        <f>SUM(E2:H3)</f>
        <v>#VALUE!</v>
      </c>
      <c r="N6">
        <v>5</v>
      </c>
      <c r="O6" t="s">
        <v>15</v>
      </c>
    </row>
    <row r="7" spans="1:15" x14ac:dyDescent="0.25">
      <c r="A7" s="6">
        <f ca="1">MAX(C3,J3)</f>
        <v>7</v>
      </c>
      <c r="B7" s="6">
        <f ca="1">MAX(D3,K3)</f>
        <v>6</v>
      </c>
      <c r="N7">
        <v>6</v>
      </c>
      <c r="O7" t="s">
        <v>16</v>
      </c>
    </row>
    <row r="8" spans="1:15" x14ac:dyDescent="0.25">
      <c r="N8">
        <v>7</v>
      </c>
      <c r="O8" t="s">
        <v>17</v>
      </c>
    </row>
  </sheetData>
  <dataValidations count="1">
    <dataValidation type="list" allowBlank="1" showInputMessage="1" showErrorMessage="1" sqref="A2">
      <formula1>$O$2:$O$8</formula1>
    </dataValidation>
  </dataValidations>
  <pageMargins left="0.7" right="0.7" top="0.75" bottom="0.75" header="0.3" footer="0.3"/>
  <legacy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2016-01-20T10:52:59Z</dcterms:modified>
</cp:coreProperties>
</file>