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opov.y\Downloads\"/>
    </mc:Choice>
  </mc:AlternateContent>
  <bookViews>
    <workbookView xWindow="0" yWindow="135" windowWidth="20730" windowHeight="9795" tabRatio="685"/>
  </bookViews>
  <sheets>
    <sheet name="сводная таблица" sheetId="1" r:id="rId1"/>
    <sheet name="Диплом" sheetId="2" r:id="rId2"/>
    <sheet name="Сертификат" sheetId="3" r:id="rId3"/>
    <sheet name="БП" sheetId="4" r:id="rId4"/>
    <sheet name="Учет" sheetId="5" r:id="rId5"/>
  </sheets>
  <definedNames>
    <definedName name="_xlnm._FilterDatabase" localSheetId="0" hidden="1">'сводная таблица'!$A$1:$O$18</definedName>
    <definedName name="_xlnm.Print_Area" localSheetId="0">'сводная таблица'!$A:$O</definedName>
  </definedNames>
  <calcPr calcId="162913"/>
  <customWorkbookViews>
    <customWorkbookView name="Acer - Личное представление" guid="{E8B5E9A1-2CFA-4A62-BFAE-713A2692EDBB}" mergeInterval="0" personalView="1" includePrintSettings="0" includeHiddenRowCol="0" maximized="1" xWindow="1" yWindow="1" windowWidth="1596" windowHeight="628" tabRatio="685" activeSheetId="1"/>
  </customWorkbookViews>
</workbook>
</file>

<file path=xl/calcChain.xml><?xml version="1.0" encoding="utf-8"?>
<calcChain xmlns="http://schemas.openxmlformats.org/spreadsheetml/2006/main">
  <c r="AD13" i="4" l="1"/>
  <c r="C30" i="4" s="1"/>
  <c r="C33" i="4" l="1"/>
  <c r="AD12" i="3"/>
  <c r="C30" i="3" s="1"/>
  <c r="N3" i="1"/>
  <c r="N4" i="1"/>
  <c r="N2" i="1"/>
  <c r="AD11" i="2"/>
  <c r="C27" i="2" s="1"/>
  <c r="C27" i="3" l="1"/>
  <c r="C41" i="3"/>
  <c r="C36" i="2"/>
  <c r="Z11" i="2"/>
  <c r="C30" i="2"/>
  <c r="Z12" i="3"/>
  <c r="L3" i="1" l="1"/>
  <c r="M3" i="1" s="1"/>
  <c r="L4" i="1"/>
  <c r="M4" i="1" s="1"/>
  <c r="L2" i="1"/>
  <c r="M2" i="1" l="1"/>
  <c r="C19" i="2" s="1"/>
  <c r="C34" i="2"/>
</calcChain>
</file>

<file path=xl/sharedStrings.xml><?xml version="1.0" encoding="utf-8"?>
<sst xmlns="http://schemas.openxmlformats.org/spreadsheetml/2006/main" count="70" uniqueCount="50">
  <si>
    <t>ФИО</t>
  </si>
  <si>
    <t>Учебное заведение</t>
  </si>
  <si>
    <t>Город</t>
  </si>
  <si>
    <t>Предмет</t>
  </si>
  <si>
    <t>Класс</t>
  </si>
  <si>
    <t>Степень</t>
  </si>
  <si>
    <t>Вариант отправки</t>
  </si>
  <si>
    <t>Номер заказа</t>
  </si>
  <si>
    <t>Проверил</t>
  </si>
  <si>
    <t>Серия диплома</t>
  </si>
  <si>
    <t>Для сохранения документа дважды кликните "распечатать документ"</t>
  </si>
  <si>
    <t>Сохранить документ</t>
  </si>
  <si>
    <t>Почта России</t>
  </si>
  <si>
    <t>№ заказа</t>
  </si>
  <si>
    <t>Количество</t>
  </si>
  <si>
    <t>эл. Вар.</t>
  </si>
  <si>
    <t>за организацию и проведение</t>
  </si>
  <si>
    <t>подписка</t>
  </si>
  <si>
    <t>проверка</t>
  </si>
  <si>
    <t>№ п/п</t>
  </si>
  <si>
    <t>диплом</t>
  </si>
  <si>
    <t>сертификат</t>
  </si>
  <si>
    <t>БП</t>
  </si>
  <si>
    <t>Москва</t>
  </si>
  <si>
    <t>Май 2016 г.</t>
  </si>
  <si>
    <t>математика</t>
  </si>
  <si>
    <t>ДИПЛОМ</t>
  </si>
  <si>
    <t>награждается</t>
  </si>
  <si>
    <t>СЕРТИФИКАТ</t>
  </si>
  <si>
    <t>УЧАСТНИКА</t>
  </si>
  <si>
    <t>ПИСЬМО</t>
  </si>
  <si>
    <t>Коли-чество ответов</t>
  </si>
  <si>
    <t>Коли-чество баллов</t>
  </si>
  <si>
    <t>Всероссийского конкурса</t>
  </si>
  <si>
    <t>"Алдын"</t>
  </si>
  <si>
    <t>Иванова Ольга</t>
  </si>
  <si>
    <t>ГБОУ СОШ №25</t>
  </si>
  <si>
    <t>Принял(а) участие во</t>
  </si>
  <si>
    <t>Всероссийском конкурсе</t>
  </si>
  <si>
    <t>выражает благодарность</t>
  </si>
  <si>
    <t>Оргкомитет Всероссийского конкурса</t>
  </si>
  <si>
    <t>Педагог в р.п.</t>
  </si>
  <si>
    <t>Леваровой Елене Андреевне</t>
  </si>
  <si>
    <t>конкурса</t>
  </si>
  <si>
    <t>БАГОДАРСТВЕННОЕ</t>
  </si>
  <si>
    <t>русский язык</t>
  </si>
  <si>
    <t>литература</t>
  </si>
  <si>
    <t>эл.вар.</t>
  </si>
  <si>
    <t>Диплом</t>
  </si>
  <si>
    <t>Сертификат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</si>
</sst>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0000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4"/>
      <color theme="1"/>
      <name val="Comic Sans MS"/>
      <family val="4"/>
      <charset val="204"/>
    </font>
    <font>
      <b/>
      <sz val="20"/>
      <color theme="1"/>
      <name val="Comic Sans MS"/>
      <family val="4"/>
      <charset val="204"/>
    </font>
    <font>
      <b/>
      <sz val="18"/>
      <color theme="1"/>
      <name val="Comic Sans MS"/>
      <family val="4"/>
      <charset val="204"/>
    </font>
    <font>
      <b/>
      <sz val="16"/>
      <color theme="1"/>
      <name val="Comic Sans MS"/>
      <family val="4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Century Gothic"/>
      <family val="2"/>
      <charset val="204"/>
    </font>
    <font>
      <b/>
      <sz val="12"/>
      <color theme="1"/>
      <name val="Century Gothic"/>
      <family val="2"/>
      <charset val="204"/>
    </font>
    <font>
      <sz val="11"/>
      <color theme="1"/>
      <name val="Century Gothic"/>
      <family val="2"/>
      <charset val="204"/>
    </font>
    <font>
      <sz val="18"/>
      <color theme="1"/>
      <name val="Century Gothic"/>
      <family val="2"/>
      <charset val="204"/>
    </font>
    <font>
      <sz val="12"/>
      <color theme="1"/>
      <name val="Century Gothic"/>
      <family val="2"/>
      <charset val="204"/>
    </font>
    <font>
      <b/>
      <sz val="18"/>
      <color theme="1"/>
      <name val="Century Gothic"/>
      <family val="2"/>
      <charset val="204"/>
    </font>
    <font>
      <b/>
      <sz val="22"/>
      <color theme="1"/>
      <name val="Century Gothic"/>
      <family val="2"/>
      <charset val="204"/>
    </font>
    <font>
      <sz val="11"/>
      <color theme="0"/>
      <name val="Century Gothic"/>
      <family val="2"/>
      <charset val="204"/>
    </font>
    <font>
      <sz val="11"/>
      <color theme="0"/>
      <name val="Calibri"/>
      <family val="2"/>
      <charset val="204"/>
      <scheme val="minor"/>
    </font>
    <font>
      <sz val="20"/>
      <color theme="1"/>
      <name val="Century Gothic"/>
      <family val="2"/>
      <charset val="204"/>
    </font>
    <font>
      <sz val="11"/>
      <name val="Century Gothic"/>
      <family val="2"/>
      <charset val="204"/>
    </font>
    <font>
      <sz val="11"/>
      <name val="Calibri"/>
      <family val="2"/>
      <charset val="204"/>
      <scheme val="minor"/>
    </font>
    <font>
      <b/>
      <u/>
      <sz val="11"/>
      <color theme="3"/>
      <name val="Calibri"/>
      <family val="2"/>
      <charset val="204"/>
      <scheme val="minor"/>
    </font>
    <font>
      <b/>
      <sz val="20"/>
      <name val="Monotype Corsiva"/>
      <family val="4"/>
      <charset val="204"/>
    </font>
    <font>
      <b/>
      <sz val="12"/>
      <color theme="1"/>
      <name val="Comic Sans MS"/>
      <family val="4"/>
      <charset val="204"/>
    </font>
    <font>
      <b/>
      <sz val="22"/>
      <color theme="1"/>
      <name val="Comic Sans MS"/>
      <family val="4"/>
      <charset val="204"/>
    </font>
    <font>
      <b/>
      <sz val="14"/>
      <color rgb="FFFF0000"/>
      <name val="Comic Sans MS"/>
      <family val="4"/>
      <charset val="204"/>
    </font>
    <font>
      <b/>
      <sz val="18"/>
      <color theme="1"/>
      <name val="Segoe Script"/>
      <family val="2"/>
      <charset val="204"/>
    </font>
    <font>
      <sz val="52"/>
      <color theme="1"/>
      <name val="Franklin Gothic Medium"/>
      <family val="2"/>
      <charset val="204"/>
    </font>
    <font>
      <b/>
      <sz val="11"/>
      <color theme="2" tint="-0.89999084444715716"/>
      <name val="Calibri"/>
      <family val="2"/>
      <charset val="204"/>
      <scheme val="minor"/>
    </font>
    <font>
      <b/>
      <sz val="20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sz val="16"/>
      <color theme="1"/>
      <name val="Century Gothic"/>
      <family val="2"/>
      <charset val="204"/>
    </font>
    <font>
      <b/>
      <sz val="40"/>
      <color theme="1"/>
      <name val="Century Gothic"/>
      <family val="2"/>
      <charset val="204"/>
    </font>
    <font>
      <b/>
      <sz val="50"/>
      <color theme="1"/>
      <name val="Century Gothic"/>
      <family val="2"/>
      <charset val="204"/>
    </font>
    <font>
      <b/>
      <sz val="14"/>
      <color theme="0"/>
      <name val="Comic Sans MS"/>
      <family val="4"/>
      <charset val="204"/>
    </font>
    <font>
      <b/>
      <sz val="18"/>
      <color theme="0"/>
      <name val="Century Gothic"/>
      <family val="2"/>
      <charset val="204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Font="0" applyBorder="0" applyAlignment="0"/>
    <xf numFmtId="0" fontId="1" fillId="3" borderId="0" applyFont="0" applyAlignment="0">
      <alignment horizontal="center" vertical="center"/>
    </xf>
    <xf numFmtId="0" fontId="1" fillId="0" borderId="0" applyFont="0" applyAlignment="0">
      <alignment horizontal="center" vertical="center"/>
    </xf>
    <xf numFmtId="0" fontId="7" fillId="4" borderId="0" applyFont="0" applyAlignment="0">
      <alignment horizontal="center" vertical="center"/>
    </xf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0" fillId="0" borderId="0" xfId="0" applyAlignment="1"/>
    <xf numFmtId="164" fontId="8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/>
    <xf numFmtId="0" fontId="15" fillId="0" borderId="0" xfId="0" applyFont="1"/>
    <xf numFmtId="164" fontId="3" fillId="0" borderId="0" xfId="0" applyNumberFormat="1" applyFont="1" applyAlignment="1">
      <alignment vertical="center"/>
    </xf>
    <xf numFmtId="0" fontId="12" fillId="0" borderId="0" xfId="0" applyFont="1" applyAlignment="1"/>
    <xf numFmtId="0" fontId="11" fillId="0" borderId="0" xfId="0" applyFont="1" applyAlignment="1"/>
    <xf numFmtId="0" fontId="3" fillId="0" borderId="0" xfId="0" applyFont="1" applyAlignment="1">
      <alignment vertical="top"/>
    </xf>
    <xf numFmtId="0" fontId="10" fillId="0" borderId="0" xfId="0" applyFont="1" applyAlignment="1"/>
    <xf numFmtId="0" fontId="9" fillId="0" borderId="0" xfId="0" applyFont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/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/>
    <xf numFmtId="164" fontId="24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2" xfId="0" applyBorder="1" applyAlignment="1">
      <alignment horizontal="center"/>
    </xf>
    <xf numFmtId="0" fontId="0" fillId="0" borderId="0" xfId="0" applyFill="1" applyBorder="1"/>
    <xf numFmtId="0" fontId="2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6" fillId="0" borderId="0" xfId="0" applyFont="1" applyAlignment="1"/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3" fillId="0" borderId="0" xfId="0" applyFont="1" applyAlignment="1">
      <alignment horizontal="right" vertical="center"/>
    </xf>
    <xf numFmtId="165" fontId="13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/>
    </xf>
    <xf numFmtId="164" fontId="33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0" fillId="6" borderId="0" xfId="0" applyFont="1" applyFill="1" applyBorder="1"/>
    <xf numFmtId="0" fontId="13" fillId="0" borderId="0" xfId="0" applyFont="1" applyAlignment="1">
      <alignment horizontal="right" vertical="center"/>
    </xf>
    <xf numFmtId="165" fontId="13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30" fillId="0" borderId="0" xfId="0" applyNumberFormat="1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65" fontId="3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5">
    <cellStyle name="Обычный" xfId="0" builtinId="0"/>
    <cellStyle name="Стиль 1" xfId="1"/>
    <cellStyle name="Стиль 2" xfId="2"/>
    <cellStyle name="Стиль 3" xfId="3"/>
    <cellStyle name="Стиль 4" xfId="4"/>
  </cellStyles>
  <dxfs count="4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4" tint="0.79998168889431442"/>
      </font>
    </dxf>
    <dxf>
      <font>
        <color theme="0"/>
      </font>
    </dxf>
  </dxfs>
  <tableStyles count="1" defaultTableStyle="TableStyleMedium2" defaultPivotStyle="PivotStyleLight16">
    <tableStyle name="Стиль таблицы 1" pivot="0" count="2"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0</xdr:row>
          <xdr:rowOff>0</xdr:rowOff>
        </xdr:from>
        <xdr:to>
          <xdr:col>17</xdr:col>
          <xdr:colOff>457200</xdr:colOff>
          <xdr:row>0</xdr:row>
          <xdr:rowOff>495300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Создать документы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P18"/>
  <sheetViews>
    <sheetView tabSelected="1" zoomScale="85" zoomScaleNormal="85" workbookViewId="0">
      <pane ySplit="1" topLeftCell="A2" activePane="bottomLeft" state="frozen"/>
      <selection pane="bottomLeft" activeCell="K5" sqref="K5"/>
    </sheetView>
  </sheetViews>
  <sheetFormatPr defaultRowHeight="15" x14ac:dyDescent="0.25"/>
  <cols>
    <col min="1" max="2" width="8.140625" style="26" customWidth="1"/>
    <col min="3" max="3" width="22" style="33" customWidth="1"/>
    <col min="4" max="4" width="24.42578125" style="33" customWidth="1"/>
    <col min="5" max="5" width="13.42578125" style="33" customWidth="1"/>
    <col min="6" max="6" width="18.5703125" style="33" customWidth="1"/>
    <col min="7" max="7" width="5.5703125" style="35" customWidth="1"/>
    <col min="8" max="8" width="9.140625" style="35" customWidth="1"/>
    <col min="9" max="9" width="17.140625" style="33" customWidth="1"/>
    <col min="10" max="10" width="12.85546875" style="36" customWidth="1"/>
    <col min="11" max="12" width="10.140625" style="35" customWidth="1"/>
    <col min="13" max="13" width="14.28515625" style="35" customWidth="1"/>
    <col min="14" max="14" width="9.140625" style="35" customWidth="1"/>
    <col min="15" max="15" width="29.42578125" style="26" customWidth="1"/>
    <col min="16" max="16384" width="9.140625" style="33"/>
  </cols>
  <sheetData>
    <row r="1" spans="1:16" ht="45" x14ac:dyDescent="0.25">
      <c r="A1" s="30" t="s">
        <v>19</v>
      </c>
      <c r="B1" s="30" t="s">
        <v>7</v>
      </c>
      <c r="C1" s="31" t="s">
        <v>0</v>
      </c>
      <c r="D1" s="31" t="s">
        <v>1</v>
      </c>
      <c r="E1" s="31" t="s">
        <v>2</v>
      </c>
      <c r="F1" s="31" t="s">
        <v>3</v>
      </c>
      <c r="G1" s="31" t="s">
        <v>4</v>
      </c>
      <c r="H1" s="30" t="s">
        <v>31</v>
      </c>
      <c r="I1" s="31" t="s">
        <v>41</v>
      </c>
      <c r="J1" s="30" t="s">
        <v>6</v>
      </c>
      <c r="K1" s="31" t="s">
        <v>8</v>
      </c>
      <c r="L1" s="32" t="s">
        <v>32</v>
      </c>
      <c r="M1" s="31" t="s">
        <v>5</v>
      </c>
      <c r="N1" s="30" t="s">
        <v>9</v>
      </c>
      <c r="O1" s="51" t="s">
        <v>10</v>
      </c>
    </row>
    <row r="2" spans="1:16" x14ac:dyDescent="0.25">
      <c r="A2" s="10">
        <v>1</v>
      </c>
      <c r="B2" s="10">
        <v>2516</v>
      </c>
      <c r="C2" s="39" t="s">
        <v>35</v>
      </c>
      <c r="D2" s="39" t="s">
        <v>36</v>
      </c>
      <c r="E2" s="39" t="s">
        <v>23</v>
      </c>
      <c r="F2" s="39" t="s">
        <v>25</v>
      </c>
      <c r="G2" s="10">
        <v>5</v>
      </c>
      <c r="H2" s="38">
        <v>15</v>
      </c>
      <c r="I2" s="39" t="s">
        <v>42</v>
      </c>
      <c r="J2" s="39" t="s">
        <v>47</v>
      </c>
      <c r="K2" s="25"/>
      <c r="L2" s="25">
        <f>H2*100/15</f>
        <v>100</v>
      </c>
      <c r="M2" s="25" t="str">
        <f>IF(AND(OR(L2&lt;100,L2=100),OR(L2&gt;87,L2=87)),"I СТЕПЕНИ",IF(AND(OR(L2&lt;87,L2=86),OR(L2&gt;75,L2=75)),"II СТЕПЕНИ",IF(AND(OR(L2&lt;75,L2=74),OR(L2&gt;60,L2=60)),"III СТЕПЕНИ",IF(AND(L2&lt;60,OR(L2&gt;0,L2=0)),"сертификат"))))</f>
        <v>I СТЕПЕНИ</v>
      </c>
      <c r="N2" s="41" t="str">
        <f>IF(F2="Литературное чтение","ЛЧ",IF(F2="литература","Л",IF(F2="русский язык","РЯ",IF(F2="Математика","М",IF(F2="окружающий мир","ОМ",IF(F2="английский язык","АЯ",IF(F2="Немецкий язык","НЯ",IF(F2="История","И",IF(F2="Обществознание","О",IF(F2="География","Г",IF(F2="Биология","Б",IF(F2="Информатика","И"))))))))))))</f>
        <v>М</v>
      </c>
      <c r="O2" s="34" t="s">
        <v>11</v>
      </c>
      <c r="P2" s="71" t="s">
        <v>48</v>
      </c>
    </row>
    <row r="3" spans="1:16" x14ac:dyDescent="0.25">
      <c r="A3" s="10">
        <v>2</v>
      </c>
      <c r="B3" s="10">
        <v>2516</v>
      </c>
      <c r="C3" s="39" t="s">
        <v>35</v>
      </c>
      <c r="D3" s="39" t="s">
        <v>36</v>
      </c>
      <c r="E3" s="39" t="s">
        <v>23</v>
      </c>
      <c r="F3" s="39" t="s">
        <v>45</v>
      </c>
      <c r="G3" s="10">
        <v>5</v>
      </c>
      <c r="H3" s="38">
        <v>8</v>
      </c>
      <c r="I3" s="39" t="s">
        <v>42</v>
      </c>
      <c r="J3" s="39" t="s">
        <v>47</v>
      </c>
      <c r="K3" s="25"/>
      <c r="L3" s="25">
        <f t="shared" ref="L3:L4" si="0">H3*100/15</f>
        <v>53.333333333333336</v>
      </c>
      <c r="M3" s="25" t="str">
        <f t="shared" ref="M3:M4" si="1">IF(AND(OR(L3&lt;100,L3=100),OR(L3&gt;87,L3=87)),"I СТЕПЕНИ",IF(AND(OR(L3&lt;87,L3=86),OR(L3&gt;75,L3=75)),"II СТЕПЕНИ",IF(AND(OR(L3&lt;75,L3=74),OR(L3&gt;60,L3=60)),"III СТЕПЕНИ",IF(AND(L3&lt;60,OR(L3&gt;0,L3=0)),"сертификат"))))</f>
        <v>сертификат</v>
      </c>
      <c r="N3" s="41" t="str">
        <f t="shared" ref="N3:N4" si="2">IF(F3="Литературное чтение","ЛЧ",IF(F3="литература","Л",IF(F3="русский язык","РЯ",IF(F3="Математика","М",IF(F3="окружающий мир","ОМ",IF(F3="английский язык","АЯ",IF(F3="Немецкий язык","НЯ",IF(F3="История","И",IF(F3="Обществознание","О",IF(F3="География","Г",IF(F3="Биология","Б",IF(F3="Информатика","И"))))))))))))</f>
        <v>РЯ</v>
      </c>
      <c r="O3" s="34" t="s">
        <v>11</v>
      </c>
      <c r="P3" s="71" t="s">
        <v>49</v>
      </c>
    </row>
    <row r="4" spans="1:16" x14ac:dyDescent="0.25">
      <c r="A4" s="10">
        <v>3</v>
      </c>
      <c r="B4" s="10">
        <v>2516</v>
      </c>
      <c r="C4" s="39" t="s">
        <v>35</v>
      </c>
      <c r="D4" s="39" t="s">
        <v>36</v>
      </c>
      <c r="E4" s="39" t="s">
        <v>23</v>
      </c>
      <c r="F4" s="39" t="s">
        <v>46</v>
      </c>
      <c r="G4" s="10">
        <v>5</v>
      </c>
      <c r="H4" s="38">
        <v>13</v>
      </c>
      <c r="I4" s="39"/>
      <c r="J4" s="39" t="s">
        <v>47</v>
      </c>
      <c r="K4" s="25"/>
      <c r="L4" s="25">
        <f t="shared" si="0"/>
        <v>86.666666666666671</v>
      </c>
      <c r="M4" s="25" t="str">
        <f t="shared" si="1"/>
        <v>II СТЕПЕНИ</v>
      </c>
      <c r="N4" s="41" t="str">
        <f t="shared" si="2"/>
        <v>Л</v>
      </c>
      <c r="O4" s="34" t="s">
        <v>11</v>
      </c>
      <c r="P4" s="71" t="s">
        <v>22</v>
      </c>
    </row>
    <row r="5" spans="1:16" x14ac:dyDescent="0.25">
      <c r="A5" s="10"/>
      <c r="B5" s="10"/>
      <c r="C5" s="24"/>
      <c r="D5" s="24"/>
      <c r="E5" s="24"/>
      <c r="F5" s="24"/>
      <c r="G5" s="10"/>
      <c r="H5" s="38"/>
      <c r="I5" s="24"/>
      <c r="J5" s="24"/>
      <c r="K5" s="25"/>
      <c r="L5" s="25"/>
      <c r="M5" s="25"/>
      <c r="N5" s="41"/>
      <c r="O5" s="34"/>
    </row>
    <row r="6" spans="1:16" x14ac:dyDescent="0.25">
      <c r="A6" s="10"/>
      <c r="B6" s="10"/>
      <c r="C6" s="24"/>
      <c r="D6" s="24"/>
      <c r="E6" s="24"/>
      <c r="F6" s="24"/>
      <c r="G6" s="10"/>
      <c r="H6" s="38"/>
      <c r="I6" s="24"/>
      <c r="J6" s="24"/>
      <c r="K6" s="25"/>
      <c r="L6" s="25"/>
      <c r="M6" s="25"/>
      <c r="N6" s="41"/>
      <c r="O6" s="34"/>
    </row>
    <row r="7" spans="1:16" x14ac:dyDescent="0.25">
      <c r="A7" s="10"/>
      <c r="B7" s="10"/>
      <c r="C7" s="24"/>
      <c r="D7" s="24"/>
      <c r="E7" s="24"/>
      <c r="F7" s="24"/>
      <c r="G7" s="10"/>
      <c r="H7" s="38"/>
      <c r="I7" s="24"/>
      <c r="J7" s="24"/>
      <c r="K7" s="25"/>
      <c r="L7" s="25"/>
      <c r="M7" s="25"/>
      <c r="N7" s="41"/>
      <c r="O7" s="34"/>
    </row>
    <row r="8" spans="1:16" x14ac:dyDescent="0.25">
      <c r="A8" s="10"/>
      <c r="B8" s="10"/>
      <c r="C8" s="24"/>
      <c r="D8" s="24"/>
      <c r="E8" s="24"/>
      <c r="F8" s="24"/>
      <c r="G8" s="10"/>
      <c r="H8" s="38"/>
      <c r="I8" s="24"/>
      <c r="J8" s="24"/>
      <c r="K8" s="25"/>
      <c r="L8" s="25"/>
      <c r="M8" s="25"/>
      <c r="N8" s="41"/>
      <c r="O8" s="34"/>
    </row>
    <row r="9" spans="1:16" x14ac:dyDescent="0.25">
      <c r="A9" s="10"/>
      <c r="B9" s="10"/>
      <c r="C9" s="24"/>
      <c r="D9" s="24"/>
      <c r="E9" s="24"/>
      <c r="F9" s="24"/>
      <c r="G9" s="10"/>
      <c r="H9" s="38"/>
      <c r="I9" s="24"/>
      <c r="J9" s="24"/>
      <c r="K9" s="25"/>
      <c r="L9" s="25"/>
      <c r="M9" s="25"/>
      <c r="N9" s="41"/>
      <c r="O9" s="34"/>
    </row>
    <row r="10" spans="1:16" x14ac:dyDescent="0.25">
      <c r="A10" s="10"/>
      <c r="B10" s="10"/>
      <c r="C10" s="24"/>
      <c r="D10" s="24"/>
      <c r="E10" s="24"/>
      <c r="F10" s="24"/>
      <c r="G10" s="10"/>
      <c r="H10" s="38"/>
      <c r="I10" s="24"/>
      <c r="J10" s="24"/>
      <c r="K10" s="25"/>
      <c r="L10" s="25"/>
      <c r="M10" s="25"/>
      <c r="N10" s="41"/>
      <c r="O10" s="34"/>
    </row>
    <row r="11" spans="1:16" x14ac:dyDescent="0.25">
      <c r="A11" s="10"/>
      <c r="B11" s="10"/>
      <c r="C11" s="24"/>
      <c r="D11" s="24"/>
      <c r="E11" s="24"/>
      <c r="F11" s="24"/>
      <c r="G11" s="10"/>
      <c r="H11" s="38"/>
      <c r="I11" s="24"/>
      <c r="J11" s="24"/>
      <c r="K11" s="25"/>
      <c r="L11" s="25"/>
      <c r="M11" s="25"/>
      <c r="N11" s="41"/>
      <c r="O11" s="34"/>
    </row>
    <row r="12" spans="1:16" x14ac:dyDescent="0.25">
      <c r="A12" s="10"/>
      <c r="B12" s="10"/>
      <c r="C12" s="24"/>
      <c r="D12" s="24"/>
      <c r="E12" s="24"/>
      <c r="F12" s="24"/>
      <c r="G12" s="10"/>
      <c r="H12" s="38"/>
      <c r="I12" s="24"/>
      <c r="J12" s="24"/>
      <c r="K12" s="25"/>
      <c r="L12" s="25"/>
      <c r="M12" s="25"/>
      <c r="N12" s="41"/>
      <c r="O12" s="34"/>
    </row>
    <row r="13" spans="1:16" x14ac:dyDescent="0.25">
      <c r="A13" s="10"/>
      <c r="B13" s="10"/>
      <c r="C13" s="24"/>
      <c r="D13" s="24"/>
      <c r="E13" s="24"/>
      <c r="F13" s="24"/>
      <c r="G13" s="10"/>
      <c r="H13" s="38"/>
      <c r="I13" s="24"/>
      <c r="J13" s="24"/>
      <c r="K13" s="25"/>
      <c r="L13" s="25"/>
      <c r="M13" s="25"/>
      <c r="N13" s="41"/>
      <c r="O13" s="34"/>
    </row>
    <row r="14" spans="1:16" x14ac:dyDescent="0.25">
      <c r="A14" s="10"/>
      <c r="B14" s="10"/>
      <c r="C14" s="24"/>
      <c r="D14" s="24"/>
      <c r="E14" s="24"/>
      <c r="F14" s="24"/>
      <c r="G14" s="10"/>
      <c r="H14" s="38"/>
      <c r="I14" s="24"/>
      <c r="J14" s="24"/>
      <c r="K14" s="25"/>
      <c r="L14" s="25"/>
      <c r="M14" s="25"/>
      <c r="N14" s="41"/>
      <c r="O14" s="34"/>
    </row>
    <row r="15" spans="1:16" x14ac:dyDescent="0.25">
      <c r="A15" s="10"/>
      <c r="B15" s="10"/>
      <c r="C15" s="24"/>
      <c r="D15" s="24"/>
      <c r="E15" s="24"/>
      <c r="F15" s="24"/>
      <c r="G15" s="10"/>
      <c r="H15" s="38"/>
      <c r="I15" s="24"/>
      <c r="J15" s="24"/>
      <c r="K15" s="25"/>
      <c r="L15" s="25"/>
      <c r="M15" s="25"/>
      <c r="N15" s="41"/>
      <c r="O15" s="34"/>
    </row>
    <row r="16" spans="1:16" x14ac:dyDescent="0.25">
      <c r="A16" s="10"/>
      <c r="B16" s="10"/>
      <c r="C16" s="24"/>
      <c r="D16" s="24"/>
      <c r="E16" s="24"/>
      <c r="F16" s="24"/>
      <c r="G16" s="10"/>
      <c r="H16" s="38"/>
      <c r="I16" s="24"/>
      <c r="J16" s="24"/>
      <c r="K16" s="25"/>
      <c r="L16" s="25"/>
      <c r="M16" s="25"/>
      <c r="N16" s="41"/>
      <c r="O16" s="34"/>
    </row>
    <row r="17" spans="1:15" x14ac:dyDescent="0.25">
      <c r="A17" s="10"/>
      <c r="B17" s="10"/>
      <c r="C17" s="24"/>
      <c r="D17" s="24"/>
      <c r="E17" s="24"/>
      <c r="F17" s="24"/>
      <c r="G17" s="10"/>
      <c r="H17" s="38"/>
      <c r="I17" s="24"/>
      <c r="J17" s="24"/>
      <c r="K17" s="25"/>
      <c r="L17" s="25"/>
      <c r="M17" s="25"/>
      <c r="N17" s="41"/>
      <c r="O17" s="34"/>
    </row>
    <row r="18" spans="1:15" x14ac:dyDescent="0.25">
      <c r="A18" s="10"/>
      <c r="B18" s="10"/>
      <c r="C18" s="24"/>
      <c r="D18" s="24"/>
      <c r="E18" s="24"/>
      <c r="F18" s="24"/>
      <c r="G18" s="10"/>
      <c r="H18" s="38"/>
      <c r="I18" s="24"/>
      <c r="J18" s="24"/>
      <c r="K18" s="25"/>
      <c r="L18" s="25"/>
      <c r="M18" s="25"/>
      <c r="N18" s="41"/>
      <c r="O18" s="34"/>
    </row>
  </sheetData>
  <protectedRanges>
    <protectedRange password="C525" sqref="L3:N18 A2:E2 G2:N2 A3:K11" name="Диапазон1"/>
  </protectedRanges>
  <autoFilter ref="A1:O18"/>
  <customSheetViews>
    <customSheetView guid="{E8B5E9A1-2CFA-4A62-BFAE-713A2692EDBB}">
      <pane ySplit="1" topLeftCell="A2" activePane="bottomLeft" state="frozen"/>
      <selection pane="bottomLeft" activeCell="E11" sqref="E11"/>
    </customSheetView>
  </customSheetViews>
  <conditionalFormatting sqref="C7">
    <cfRule type="duplicateValues" dxfId="1" priority="825"/>
  </conditionalFormatting>
  <conditionalFormatting sqref="A2:O18">
    <cfRule type="cellIs" priority="824" operator="equal">
      <formula>#REF!</formula>
    </cfRule>
  </conditionalFormatting>
  <conditionalFormatting sqref="A2:O18">
    <cfRule type="expression" dxfId="0" priority="823">
      <formula>"C8=I"</formula>
    </cfRule>
  </conditionalFormatting>
  <printOptions headings="1"/>
  <pageMargins left="0.19685039370078741" right="0.19685039370078741" top="0.19685039370078741" bottom="0.19685039370078741" header="0.19685039370078741" footer="0.19685039370078741"/>
  <pageSetup paperSize="9" fitToWidth="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d">
                <anchor moveWithCells="1" sizeWithCells="1">
                  <from>
                    <xdr:col>16</xdr:col>
                    <xdr:colOff>19050</xdr:colOff>
                    <xdr:row>0</xdr:row>
                    <xdr:rowOff>0</xdr:rowOff>
                  </from>
                  <to>
                    <xdr:col>17</xdr:col>
                    <xdr:colOff>457200</xdr:colOff>
                    <xdr:row>0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A284"/>
  <sheetViews>
    <sheetView view="pageLayout" topLeftCell="A7" workbookViewId="0">
      <selection activeCell="AD11" sqref="AD11:AI12"/>
    </sheetView>
  </sheetViews>
  <sheetFormatPr defaultRowHeight="15" x14ac:dyDescent="0.25"/>
  <cols>
    <col min="1" max="16" width="2.85546875" customWidth="1"/>
    <col min="17" max="22" width="2.5703125" customWidth="1"/>
    <col min="23" max="23" width="2.85546875" customWidth="1"/>
    <col min="24" max="35" width="2.7109375" customWidth="1"/>
    <col min="36" max="36" width="2.140625" customWidth="1"/>
    <col min="37" max="38" width="2.5703125" customWidth="1"/>
    <col min="39" max="115" width="2.85546875" customWidth="1"/>
  </cols>
  <sheetData>
    <row r="1" spans="1:46" ht="15.75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46" ht="15.75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46" ht="15.7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46" ht="15.75" customHeigh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46" ht="15.75" customHeigh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46" ht="15.7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46" ht="15.75" customHeigh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46" ht="15.75" customHeigh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46" ht="15.75" customHeigh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1:46" ht="15.75" customHeight="1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3"/>
      <c r="AM10" s="9"/>
      <c r="AN10" s="9"/>
      <c r="AO10" s="9"/>
      <c r="AP10" s="9"/>
      <c r="AQ10" s="7"/>
      <c r="AR10" s="7"/>
      <c r="AS10" s="7"/>
      <c r="AT10" s="7"/>
    </row>
    <row r="11" spans="1:46" ht="15.75" customHeight="1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72" t="str">
        <f>LOOKUP(AD11,'сводная таблица'!A:A,'сводная таблица'!N:N)</f>
        <v>М</v>
      </c>
      <c r="AA11" s="72"/>
      <c r="AB11" s="72"/>
      <c r="AC11" s="12"/>
      <c r="AD11" s="73">
        <f>AL12</f>
        <v>1</v>
      </c>
      <c r="AE11" s="73"/>
      <c r="AF11" s="73"/>
      <c r="AG11" s="73"/>
      <c r="AH11" s="73"/>
      <c r="AI11" s="73"/>
      <c r="AJ11" s="12"/>
      <c r="AK11" s="12"/>
      <c r="AL11" s="13"/>
      <c r="AM11" s="9"/>
      <c r="AN11" s="9"/>
      <c r="AO11" s="9"/>
      <c r="AP11" s="9"/>
      <c r="AQ11" s="7"/>
      <c r="AR11" s="7"/>
      <c r="AS11" s="7"/>
      <c r="AT11" s="7"/>
    </row>
    <row r="12" spans="1:46" ht="15.75" customHeigh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72"/>
      <c r="AA12" s="72"/>
      <c r="AB12" s="72"/>
      <c r="AC12" s="12"/>
      <c r="AD12" s="73"/>
      <c r="AE12" s="73"/>
      <c r="AF12" s="73"/>
      <c r="AG12" s="73"/>
      <c r="AH12" s="73"/>
      <c r="AI12" s="73"/>
      <c r="AJ12" s="12"/>
      <c r="AK12" s="12"/>
      <c r="AL12" s="13">
        <v>1</v>
      </c>
      <c r="AM12" s="6"/>
      <c r="AN12" s="1"/>
      <c r="AO12" s="7"/>
      <c r="AP12" s="7"/>
      <c r="AQ12" s="7"/>
      <c r="AR12" s="7"/>
      <c r="AS12" s="7"/>
      <c r="AT12" s="7"/>
    </row>
    <row r="13" spans="1:46" s="2" customFormat="1" ht="15.75" customHeigh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60"/>
      <c r="AA13" s="60"/>
      <c r="AB13" s="60"/>
      <c r="AC13" s="12"/>
      <c r="AD13" s="61"/>
      <c r="AE13" s="61"/>
      <c r="AF13" s="61"/>
      <c r="AG13" s="61"/>
      <c r="AH13" s="61"/>
      <c r="AI13" s="61"/>
      <c r="AJ13" s="12"/>
      <c r="AK13" s="12"/>
      <c r="AL13" s="13"/>
      <c r="AM13" s="6"/>
      <c r="AN13" s="1"/>
      <c r="AO13" s="7"/>
      <c r="AP13" s="7"/>
      <c r="AQ13" s="7"/>
      <c r="AR13" s="7"/>
      <c r="AS13" s="7"/>
      <c r="AT13" s="7"/>
    </row>
    <row r="14" spans="1:46" s="2" customFormat="1" ht="15.75" customHeigh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6"/>
      <c r="AN14" s="1"/>
      <c r="AO14" s="7"/>
      <c r="AP14" s="7"/>
      <c r="AQ14" s="7"/>
      <c r="AR14" s="7"/>
      <c r="AS14" s="7"/>
      <c r="AT14" s="7"/>
    </row>
    <row r="15" spans="1:46" s="67" customFormat="1" ht="17.25" customHeight="1" x14ac:dyDescent="0.25">
      <c r="A15" s="66"/>
      <c r="B15" s="66"/>
      <c r="C15" s="76" t="s">
        <v>26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6"/>
      <c r="AN15" s="1"/>
      <c r="AO15" s="7"/>
      <c r="AP15" s="7"/>
      <c r="AQ15" s="7"/>
      <c r="AR15" s="7"/>
      <c r="AS15" s="7"/>
      <c r="AT15" s="7"/>
    </row>
    <row r="16" spans="1:46" s="67" customFormat="1" ht="17.25" customHeight="1" x14ac:dyDescent="0.25">
      <c r="A16" s="66"/>
      <c r="B16" s="6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6"/>
      <c r="AN16" s="1"/>
      <c r="AO16" s="7"/>
      <c r="AP16" s="7"/>
      <c r="AQ16" s="7"/>
      <c r="AR16" s="7"/>
      <c r="AS16" s="7"/>
      <c r="AT16" s="7"/>
    </row>
    <row r="17" spans="1:53" s="67" customFormat="1" ht="17.25" customHeight="1" x14ac:dyDescent="0.25">
      <c r="A17" s="66"/>
      <c r="B17" s="6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</row>
    <row r="18" spans="1:53" s="2" customFormat="1" ht="15.75" customHeight="1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1:53" s="2" customFormat="1" ht="15.75" customHeight="1" x14ac:dyDescent="0.3">
      <c r="A19" s="12"/>
      <c r="B19" s="12"/>
      <c r="C19" s="75" t="str">
        <f>LOOKUP(AD11,'сводная таблица'!A:A,'сводная таблица'!M:M)</f>
        <v>I СТЕПЕНИ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</row>
    <row r="20" spans="1:53" ht="15.75" customHeight="1" x14ac:dyDescent="0.3">
      <c r="A20" s="12"/>
      <c r="B20" s="12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</row>
    <row r="21" spans="1:53" s="2" customFormat="1" ht="15.75" customHeight="1" x14ac:dyDescent="0.3">
      <c r="A21" s="12"/>
      <c r="B21" s="12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</row>
    <row r="22" spans="1:53" ht="15.75" customHeight="1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53" s="2" customFormat="1" ht="27" customHeight="1" x14ac:dyDescent="0.35">
      <c r="A23" s="12"/>
      <c r="B23" s="12"/>
      <c r="C23" s="74" t="s">
        <v>33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</row>
    <row r="24" spans="1:53" ht="27" customHeight="1" x14ac:dyDescent="0.3">
      <c r="A24" s="12"/>
      <c r="B24" s="12"/>
      <c r="C24" s="79" t="s">
        <v>34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</row>
    <row r="25" spans="1:53" ht="27" customHeight="1" x14ac:dyDescent="0.6">
      <c r="A25" s="12"/>
      <c r="B25" s="12"/>
      <c r="C25" s="80" t="s">
        <v>27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3"/>
    </row>
    <row r="26" spans="1:53" s="2" customFormat="1" ht="15.75" customHeight="1" x14ac:dyDescent="0.6">
      <c r="A26" s="12"/>
      <c r="B26" s="1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3"/>
    </row>
    <row r="27" spans="1:53" ht="15.75" customHeight="1" x14ac:dyDescent="0.6">
      <c r="A27" s="12"/>
      <c r="B27" s="12"/>
      <c r="C27" s="81" t="str">
        <f>CONCATENATE(LOOKUP(AD11,'сводная таблица'!A:A,'сводная таблица'!C:C),", ",LOOKUP(AD11,'сводная таблица'!A:A,'сводная таблица'!G:G)," класс")</f>
        <v>Иванова Ольга, 5 класс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3"/>
    </row>
    <row r="28" spans="1:53" ht="19.5" customHeight="1" x14ac:dyDescent="0.3">
      <c r="A28" s="12"/>
      <c r="B28" s="1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3" s="2" customFormat="1" ht="15.75" customHeight="1" x14ac:dyDescent="0.4">
      <c r="A29" s="12"/>
      <c r="B29" s="1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3" ht="15.75" customHeight="1" x14ac:dyDescent="0.6">
      <c r="A30" s="12"/>
      <c r="B30" s="12"/>
      <c r="C30" s="82" t="str">
        <f>CONCATENATE(LOOKUP(AD11,'сводная таблица'!A:A,'сводная таблица'!D:D),", ",LOOKUP(AD11,'сводная таблица'!A:A,'сводная таблица'!E:E))</f>
        <v>ГБОУ СОШ №25, Москва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5.75" customHeight="1" x14ac:dyDescent="0.3">
      <c r="A31" s="12"/>
      <c r="B31" s="1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3" s="2" customFormat="1" ht="15.75" customHeight="1" x14ac:dyDescent="0.3">
      <c r="A32" s="12"/>
      <c r="B32" s="1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</row>
    <row r="33" spans="1:51" ht="15.75" customHeight="1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12.75" customHeight="1" x14ac:dyDescent="0.3">
      <c r="A34" s="12"/>
      <c r="B34" s="12"/>
      <c r="C34" s="83" t="str">
        <f>CONCATENATE("Набравший(ая)   ",LOOKUP(AD11,'сводная таблица'!A:A,'сводная таблица'!L:L),"   баллов")</f>
        <v>Набравший(ая)   100   баллов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2.75" customHeight="1" x14ac:dyDescent="0.3">
      <c r="A35" s="12"/>
      <c r="B35" s="12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15.75" customHeight="1" x14ac:dyDescent="0.3">
      <c r="A36" s="12"/>
      <c r="B36" s="12"/>
      <c r="C36" s="77" t="str">
        <f>CONCATENATE("по предмету   ",LOOKUP(AD11,'сводная таблица'!A:A,'сводная таблица'!F:F))</f>
        <v>по предмету   математика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5.75" customHeight="1" x14ac:dyDescent="0.3">
      <c r="A37" s="12"/>
      <c r="B37" s="12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5.75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9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15.7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1:51" ht="12.75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spans="1:51" s="2" customFormat="1" ht="15.75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spans="1:51" ht="15.7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</row>
    <row r="44" spans="1:51" ht="12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  <row r="45" spans="1:51" ht="15.7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</row>
    <row r="46" spans="1:51" ht="15.7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</row>
    <row r="47" spans="1:51" s="2" customFormat="1" ht="15.75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</row>
    <row r="48" spans="1:51" s="2" customFormat="1" ht="15.7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</row>
    <row r="49" spans="1:38" s="2" customFormat="1" ht="15.75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1:38" ht="15.75" customHeight="1" x14ac:dyDescent="0.3">
      <c r="A50" s="12"/>
      <c r="B50" s="12"/>
      <c r="C50" s="78" t="s">
        <v>24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</row>
    <row r="51" spans="1:38" ht="16.5" x14ac:dyDescent="0.3">
      <c r="A51" s="12"/>
      <c r="B51" s="12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</row>
    <row r="52" spans="1:38" ht="16.5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</row>
    <row r="53" spans="1:38" s="2" customFormat="1" x14ac:dyDescent="0.25"/>
    <row r="54" spans="1:38" s="2" customFormat="1" x14ac:dyDescent="0.25"/>
    <row r="55" spans="1:3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5.7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</row>
    <row r="58" spans="1:38" ht="16.5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spans="1:38" ht="16.5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</row>
    <row r="60" spans="1:38" ht="16.5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</row>
    <row r="61" spans="1:3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</sheetData>
  <customSheetViews>
    <customSheetView guid="{E8B5E9A1-2CFA-4A62-BFAE-713A2692EDBB}" showPageBreaks="1" view="pageLayout" topLeftCell="A7">
      <selection activeCell="C15" sqref="C15:AL17"/>
    </customSheetView>
  </customSheetViews>
  <mergeCells count="12">
    <mergeCell ref="C36:AL37"/>
    <mergeCell ref="C50:AL51"/>
    <mergeCell ref="C24:AL24"/>
    <mergeCell ref="C25:AL25"/>
    <mergeCell ref="C27:AL28"/>
    <mergeCell ref="C30:AL31"/>
    <mergeCell ref="C34:AL35"/>
    <mergeCell ref="Z11:AB12"/>
    <mergeCell ref="AD11:AI12"/>
    <mergeCell ref="C23:AL23"/>
    <mergeCell ref="C19:AL20"/>
    <mergeCell ref="C15:AL17"/>
  </mergeCells>
  <pageMargins left="0.19685039370078741" right="0.19685039370078741" top="0.19685039370078741" bottom="0.19685039370078741" header="0.19685039370078741" footer="0.19685039370078741"/>
  <pageSetup paperSize="9" scale="96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C61"/>
  <sheetViews>
    <sheetView view="pageLayout" workbookViewId="0">
      <selection activeCell="AD12" sqref="AD12:AI13"/>
    </sheetView>
  </sheetViews>
  <sheetFormatPr defaultRowHeight="15" x14ac:dyDescent="0.25"/>
  <cols>
    <col min="1" max="39" width="2.42578125" style="2" customWidth="1"/>
    <col min="40" max="49" width="2.5703125" style="2" customWidth="1"/>
    <col min="50" max="56" width="2.85546875" style="2" customWidth="1"/>
    <col min="57" max="16384" width="9.140625" style="2"/>
  </cols>
  <sheetData>
    <row r="1" spans="1:43" ht="14.1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43" ht="14.1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43" ht="14.1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43" ht="14.1" customHeigh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43" ht="14.1" customHeigh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43" ht="14.1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43" ht="14.1" customHeigh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43" ht="14.1" customHeigh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3"/>
      <c r="AL8" s="13"/>
      <c r="AM8" s="23"/>
    </row>
    <row r="9" spans="1:43" ht="14.1" customHeigh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3"/>
      <c r="AL9" s="13"/>
      <c r="AM9" s="23"/>
    </row>
    <row r="10" spans="1:43" ht="14.1" customHeight="1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3"/>
      <c r="AL10" s="13"/>
      <c r="AM10" s="44"/>
      <c r="AN10" s="44"/>
      <c r="AO10" s="44"/>
      <c r="AP10" s="14"/>
      <c r="AQ10" s="14"/>
    </row>
    <row r="11" spans="1:43" ht="14.1" customHeight="1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3"/>
      <c r="AL11" s="13"/>
      <c r="AM11" s="44"/>
      <c r="AN11" s="44"/>
      <c r="AO11" s="44"/>
      <c r="AP11" s="14"/>
      <c r="AQ11" s="14"/>
    </row>
    <row r="12" spans="1:43" ht="14.1" customHeigh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72" t="str">
        <f>LOOKUP(AD12,'сводная таблица'!A:A,'сводная таблица'!N:N)</f>
        <v>РЯ</v>
      </c>
      <c r="AA12" s="72"/>
      <c r="AB12" s="72"/>
      <c r="AC12" s="12"/>
      <c r="AD12" s="73">
        <f>AL12</f>
        <v>2</v>
      </c>
      <c r="AE12" s="73"/>
      <c r="AF12" s="73"/>
      <c r="AG12" s="73"/>
      <c r="AH12" s="73"/>
      <c r="AI12" s="73"/>
      <c r="AJ12" s="12"/>
      <c r="AK12" s="13"/>
      <c r="AL12" s="13">
        <v>2</v>
      </c>
      <c r="AM12" s="44"/>
      <c r="AN12" s="44"/>
      <c r="AO12" s="44"/>
      <c r="AP12" s="14"/>
      <c r="AQ12" s="14"/>
    </row>
    <row r="13" spans="1:43" ht="14.1" customHeigh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72"/>
      <c r="AA13" s="72"/>
      <c r="AB13" s="72"/>
      <c r="AC13" s="12"/>
      <c r="AD13" s="73"/>
      <c r="AE13" s="73"/>
      <c r="AF13" s="73"/>
      <c r="AG13" s="73"/>
      <c r="AH13" s="73"/>
      <c r="AI13" s="73"/>
      <c r="AJ13" s="12"/>
      <c r="AK13" s="13"/>
      <c r="AL13" s="13"/>
      <c r="AM13" s="44"/>
      <c r="AN13" s="44"/>
      <c r="AO13" s="44"/>
      <c r="AP13" s="14"/>
      <c r="AQ13" s="14"/>
    </row>
    <row r="14" spans="1:43" ht="14.1" customHeigh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60"/>
      <c r="AA14" s="60"/>
      <c r="AB14" s="60"/>
      <c r="AC14" s="12"/>
      <c r="AD14" s="61"/>
      <c r="AE14" s="61"/>
      <c r="AF14" s="61"/>
      <c r="AG14" s="61"/>
      <c r="AH14" s="61"/>
      <c r="AI14" s="61"/>
      <c r="AJ14" s="12"/>
      <c r="AK14" s="13"/>
      <c r="AL14" s="13"/>
      <c r="AM14" s="44"/>
      <c r="AN14" s="44"/>
      <c r="AO14" s="44"/>
      <c r="AP14" s="14"/>
      <c r="AQ14" s="14"/>
    </row>
    <row r="15" spans="1:43" ht="14.1" customHeigh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60"/>
      <c r="AA15" s="60"/>
      <c r="AB15" s="60"/>
      <c r="AC15" s="12"/>
      <c r="AD15" s="61"/>
      <c r="AE15" s="61"/>
      <c r="AF15" s="61"/>
      <c r="AG15" s="61"/>
      <c r="AH15" s="61"/>
      <c r="AI15" s="61"/>
      <c r="AJ15" s="12"/>
      <c r="AK15" s="13"/>
      <c r="AL15" s="13"/>
      <c r="AM15" s="44"/>
      <c r="AN15" s="44"/>
      <c r="AO15" s="44"/>
      <c r="AP15" s="14"/>
      <c r="AQ15" s="14"/>
    </row>
    <row r="16" spans="1:43" ht="14.1" customHeigh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3"/>
      <c r="AL16" s="13"/>
      <c r="AM16" s="44"/>
      <c r="AN16" s="44"/>
      <c r="AO16" s="44"/>
      <c r="AP16" s="14"/>
      <c r="AQ16" s="14"/>
    </row>
    <row r="17" spans="1:55" ht="14.1" customHeight="1" x14ac:dyDescent="0.3">
      <c r="A17" s="12"/>
      <c r="B17" s="12"/>
      <c r="C17" s="84" t="s">
        <v>28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14"/>
      <c r="AQ17" s="14"/>
    </row>
    <row r="18" spans="1:55" ht="14.1" customHeight="1" x14ac:dyDescent="0.3">
      <c r="A18" s="12"/>
      <c r="B18" s="12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14"/>
      <c r="AQ18" s="14"/>
    </row>
    <row r="19" spans="1:55" ht="14.1" customHeight="1" x14ac:dyDescent="0.3">
      <c r="A19" s="12"/>
      <c r="B19" s="12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14"/>
      <c r="AQ19" s="14"/>
    </row>
    <row r="20" spans="1:55" ht="14.1" customHeight="1" x14ac:dyDescent="0.3">
      <c r="A20" s="12"/>
      <c r="B20" s="12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14"/>
      <c r="AQ20" s="14"/>
    </row>
    <row r="21" spans="1:55" ht="14.1" customHeight="1" x14ac:dyDescent="0.3">
      <c r="A21" s="12"/>
      <c r="B21" s="12"/>
      <c r="C21" s="84" t="s">
        <v>29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14"/>
      <c r="AQ21" s="14"/>
    </row>
    <row r="22" spans="1:55" ht="14.1" customHeight="1" x14ac:dyDescent="0.3">
      <c r="A22" s="12"/>
      <c r="B22" s="12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14"/>
      <c r="AQ22" s="14"/>
    </row>
    <row r="23" spans="1:55" ht="14.1" customHeight="1" x14ac:dyDescent="0.3">
      <c r="A23" s="12"/>
      <c r="B23" s="12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14"/>
      <c r="AQ23" s="14"/>
    </row>
    <row r="24" spans="1:55" ht="14.1" customHeight="1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55"/>
      <c r="AN24" s="55"/>
      <c r="AO24" s="55"/>
    </row>
    <row r="25" spans="1:55" ht="14.1" customHeight="1" x14ac:dyDescent="0.3">
      <c r="A25" s="12"/>
      <c r="B25" s="12"/>
      <c r="AM25" s="55"/>
      <c r="AN25" s="55"/>
      <c r="AO25" s="55"/>
    </row>
    <row r="26" spans="1:55" ht="14.1" customHeight="1" x14ac:dyDescent="0.6">
      <c r="A26" s="12"/>
      <c r="B26" s="12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55"/>
      <c r="AN26" s="55"/>
      <c r="AO26" s="55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4.1" customHeight="1" x14ac:dyDescent="0.3">
      <c r="A27" s="12"/>
      <c r="B27" s="12"/>
      <c r="C27" s="81" t="str">
        <f>CONCATENATE(LOOKUP(AD12,'сводная таблица'!A:A,'сводная таблица'!C:C),", ",LOOKUP(AD12,'сводная таблица'!A:A,'сводная таблица'!G:G)," класс")</f>
        <v>Иванова Ольга, 5 класс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</row>
    <row r="28" spans="1:55" ht="14.1" customHeight="1" x14ac:dyDescent="0.6">
      <c r="A28" s="12"/>
      <c r="B28" s="1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 ht="14.1" customHeight="1" x14ac:dyDescent="0.4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43"/>
      <c r="AN29" s="43"/>
    </row>
    <row r="30" spans="1:55" ht="14.1" customHeight="1" x14ac:dyDescent="0.3">
      <c r="A30" s="12"/>
      <c r="B30" s="12"/>
      <c r="C30" s="82" t="str">
        <f>CONCATENATE(LOOKUP(AD12,'сводная таблица'!A:A,'сводная таблица'!D:D),", ",LOOKUP(AD12,'сводная таблица'!A:A,'сводная таблица'!E:E))</f>
        <v>ГБОУ СОШ №25, Москва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</row>
    <row r="31" spans="1:55" ht="14.1" customHeight="1" x14ac:dyDescent="0.3">
      <c r="A31" s="12"/>
      <c r="B31" s="1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</row>
    <row r="32" spans="1:55" ht="14.1" customHeight="1" x14ac:dyDescent="0.3">
      <c r="A32" s="12"/>
      <c r="B32" s="1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53"/>
      <c r="AN32" s="53"/>
      <c r="AO32" s="53"/>
    </row>
    <row r="33" spans="1:50" ht="14.1" customHeight="1" x14ac:dyDescent="0.3">
      <c r="A33" s="12"/>
      <c r="B33" s="1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</row>
    <row r="34" spans="1:50" ht="14.1" customHeight="1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52"/>
      <c r="AN34" s="52"/>
      <c r="AO34" s="52"/>
    </row>
    <row r="35" spans="1:50" ht="27" customHeight="1" x14ac:dyDescent="0.35">
      <c r="A35" s="12"/>
      <c r="B35" s="12"/>
      <c r="C35" s="85" t="s">
        <v>37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</row>
    <row r="36" spans="1:50" ht="27" customHeight="1" x14ac:dyDescent="0.35">
      <c r="A36" s="12"/>
      <c r="B36" s="12"/>
      <c r="C36" s="85" t="s">
        <v>38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</row>
    <row r="37" spans="1:50" ht="27" customHeight="1" x14ac:dyDescent="0.35">
      <c r="A37" s="12"/>
      <c r="B37" s="12"/>
      <c r="C37" s="85" t="s">
        <v>34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</row>
    <row r="38" spans="1:50" ht="14.1" customHeight="1" x14ac:dyDescent="0.3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56"/>
      <c r="AN38" s="56"/>
      <c r="AO38" s="56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1:50" ht="14.1" customHeight="1" x14ac:dyDescent="0.3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56"/>
      <c r="AN39" s="56"/>
      <c r="AO39" s="56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1:50" ht="14.1" customHeight="1" x14ac:dyDescent="0.3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5"/>
      <c r="L40" s="15"/>
      <c r="M40" s="15"/>
      <c r="N40" s="1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56"/>
      <c r="AN40" s="56"/>
      <c r="AO40" s="56"/>
    </row>
    <row r="41" spans="1:50" ht="14.1" customHeight="1" x14ac:dyDescent="0.3">
      <c r="A41" s="12"/>
      <c r="B41" s="12"/>
      <c r="C41" s="77" t="str">
        <f>CONCATENATE("по предмету   ",LOOKUP(AD12,'сводная таблица'!A:A,'сводная таблица'!F:F))</f>
        <v>по предмету   русский язык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</row>
    <row r="42" spans="1:50" ht="14.1" customHeight="1" x14ac:dyDescent="0.3">
      <c r="A42" s="12"/>
      <c r="B42" s="12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</row>
    <row r="43" spans="1:50" ht="14.1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56"/>
      <c r="AN43" s="56"/>
      <c r="AO43" s="56"/>
    </row>
    <row r="44" spans="1:50" ht="14.1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56"/>
      <c r="AN44" s="56"/>
      <c r="AO44" s="56"/>
    </row>
    <row r="45" spans="1:50" ht="14.1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56"/>
      <c r="AN45" s="56"/>
      <c r="AO45" s="56"/>
    </row>
    <row r="46" spans="1:50" ht="14.1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56"/>
      <c r="AN46" s="56"/>
      <c r="AO46" s="56"/>
    </row>
    <row r="47" spans="1:50" ht="14.1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</row>
    <row r="48" spans="1:50" ht="14.1" customHeight="1" x14ac:dyDescent="0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57"/>
      <c r="AN48" s="57"/>
      <c r="AO48" s="57"/>
    </row>
    <row r="49" spans="1:41" ht="14.1" customHeight="1" x14ac:dyDescent="0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57"/>
      <c r="AN49" s="57"/>
      <c r="AO49" s="57"/>
    </row>
    <row r="50" spans="1:41" ht="14.1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</row>
    <row r="51" spans="1:41" ht="14.1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</row>
    <row r="52" spans="1:41" ht="14.1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</row>
    <row r="53" spans="1:41" ht="14.1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41" ht="14.1" customHeight="1" x14ac:dyDescent="0.3">
      <c r="A54" s="12"/>
      <c r="B54" s="12"/>
      <c r="C54" s="78" t="s">
        <v>24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</row>
    <row r="55" spans="1:41" ht="14.1" customHeight="1" x14ac:dyDescent="0.3">
      <c r="A55" s="12"/>
      <c r="B55" s="12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</row>
    <row r="56" spans="1:41" ht="14.1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</row>
    <row r="57" spans="1:41" ht="14.1" customHeight="1" x14ac:dyDescent="0.25"/>
    <row r="58" spans="1:41" ht="14.1" customHeight="1" x14ac:dyDescent="0.25"/>
    <row r="59" spans="1:41" ht="14.1" customHeight="1" x14ac:dyDescent="0.25"/>
    <row r="60" spans="1:41" ht="14.1" customHeight="1" x14ac:dyDescent="0.2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</row>
    <row r="61" spans="1:41" ht="15" customHeight="1" x14ac:dyDescent="0.2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</row>
  </sheetData>
  <customSheetViews>
    <customSheetView guid="{E8B5E9A1-2CFA-4A62-BFAE-713A2692EDBB}" showPageBreaks="1" view="pageLayout" topLeftCell="A10">
      <selection activeCell="AL12" sqref="AL12"/>
    </customSheetView>
  </customSheetViews>
  <mergeCells count="11">
    <mergeCell ref="C41:AO42"/>
    <mergeCell ref="C54:AO55"/>
    <mergeCell ref="Z12:AB13"/>
    <mergeCell ref="AD12:AI13"/>
    <mergeCell ref="C17:AO19"/>
    <mergeCell ref="C21:AO23"/>
    <mergeCell ref="C27:AO28"/>
    <mergeCell ref="C30:AO31"/>
    <mergeCell ref="C35:AO35"/>
    <mergeCell ref="C36:AO36"/>
    <mergeCell ref="C37:AO37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S114"/>
  <sheetViews>
    <sheetView view="pageLayout" workbookViewId="0">
      <selection activeCell="Y15" sqref="Y15"/>
    </sheetView>
  </sheetViews>
  <sheetFormatPr defaultRowHeight="15" x14ac:dyDescent="0.25"/>
  <cols>
    <col min="1" max="41" width="2.5703125" style="2" customWidth="1"/>
    <col min="42" max="43" width="2.7109375" style="2" customWidth="1"/>
    <col min="44" max="44" width="2.42578125" style="2" customWidth="1"/>
    <col min="45" max="45" width="2.5703125" style="2" customWidth="1"/>
    <col min="46" max="195" width="3.140625" style="2" customWidth="1"/>
    <col min="196" max="16384" width="9.140625" style="2"/>
  </cols>
  <sheetData>
    <row r="1" spans="1:39" ht="14.1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9" ht="14.1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9" ht="14.1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9" ht="14.1" customHeigh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9" ht="14.1" customHeigh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9" ht="14.1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9" ht="14.1" customHeigh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9" ht="14.1" customHeigh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9" ht="14.1" customHeigh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9"/>
    </row>
    <row r="10" spans="1:39" ht="14.1" customHeight="1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9"/>
    </row>
    <row r="11" spans="1:39" ht="14.1" customHeight="1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28"/>
      <c r="R11" s="28"/>
      <c r="S11" s="28"/>
      <c r="T11" s="28"/>
      <c r="U11" s="28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69"/>
    </row>
    <row r="12" spans="1:39" ht="14.1" customHeigh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28"/>
      <c r="R12" s="28"/>
      <c r="S12" s="28"/>
      <c r="T12" s="28"/>
      <c r="U12" s="28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>
        <v>3</v>
      </c>
      <c r="AM12" s="69"/>
    </row>
    <row r="13" spans="1:39" ht="14.1" customHeigh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8"/>
      <c r="R13" s="28"/>
      <c r="S13" s="28"/>
      <c r="T13" s="28"/>
      <c r="U13" s="28"/>
      <c r="V13" s="13"/>
      <c r="W13" s="13"/>
      <c r="X13" s="13"/>
      <c r="Y13" s="13"/>
      <c r="Z13" s="70"/>
      <c r="AA13" s="70"/>
      <c r="AB13" s="70"/>
      <c r="AC13" s="13"/>
      <c r="AD13" s="86">
        <f>Y15</f>
        <v>2</v>
      </c>
      <c r="AE13" s="86"/>
      <c r="AF13" s="86"/>
      <c r="AG13" s="86"/>
      <c r="AH13" s="86"/>
      <c r="AI13" s="86"/>
      <c r="AJ13" s="13"/>
      <c r="AK13" s="13"/>
      <c r="AL13" s="13"/>
      <c r="AM13" s="23"/>
    </row>
    <row r="14" spans="1:39" ht="14.1" customHeigh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8"/>
      <c r="R14" s="28"/>
      <c r="S14" s="28"/>
      <c r="T14" s="28"/>
      <c r="U14" s="28"/>
      <c r="V14" s="13"/>
      <c r="W14" s="13"/>
      <c r="X14" s="13"/>
      <c r="Y14" s="13"/>
      <c r="Z14" s="70"/>
      <c r="AA14" s="70"/>
      <c r="AB14" s="70"/>
      <c r="AC14" s="13"/>
      <c r="AD14" s="86"/>
      <c r="AE14" s="86"/>
      <c r="AF14" s="86"/>
      <c r="AG14" s="86"/>
      <c r="AH14" s="86"/>
      <c r="AI14" s="86"/>
      <c r="AJ14" s="13"/>
      <c r="AK14" s="13"/>
      <c r="AL14" s="13"/>
      <c r="AM14" s="23"/>
    </row>
    <row r="15" spans="1:39" ht="14.1" customHeigh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8"/>
      <c r="R15" s="28"/>
      <c r="S15" s="28"/>
      <c r="T15" s="28"/>
      <c r="U15" s="28"/>
      <c r="V15" s="13"/>
      <c r="W15" s="13"/>
      <c r="X15" s="13"/>
      <c r="Y15" s="13">
        <v>2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23"/>
    </row>
    <row r="16" spans="1:39" ht="14.1" customHeight="1" x14ac:dyDescent="0.3">
      <c r="A16" s="12"/>
      <c r="B16" s="84" t="s">
        <v>44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</row>
    <row r="17" spans="1:45" ht="14.1" customHeight="1" x14ac:dyDescent="0.3">
      <c r="A17" s="12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</row>
    <row r="18" spans="1:45" ht="14.1" customHeight="1" x14ac:dyDescent="0.3">
      <c r="A18" s="12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</row>
    <row r="19" spans="1:45" ht="14.1" customHeight="1" x14ac:dyDescent="0.3">
      <c r="A19" s="12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1:45" ht="14.1" customHeight="1" x14ac:dyDescent="0.3">
      <c r="A20" s="12"/>
      <c r="B20" s="84" t="s">
        <v>30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</row>
    <row r="21" spans="1:45" ht="14.1" customHeight="1" x14ac:dyDescent="0.3">
      <c r="A21" s="12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</row>
    <row r="22" spans="1:45" ht="14.1" customHeight="1" x14ac:dyDescent="0.3">
      <c r="A22" s="12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</row>
    <row r="23" spans="1:45" ht="14.1" customHeight="1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45" ht="13.5" customHeight="1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45" ht="26.25" customHeight="1" x14ac:dyDescent="0.35">
      <c r="A25" s="12"/>
      <c r="B25" s="12"/>
      <c r="C25" s="85" t="s">
        <v>40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</row>
    <row r="26" spans="1:45" ht="26.25" customHeight="1" x14ac:dyDescent="0.35">
      <c r="A26" s="12"/>
      <c r="B26" s="12"/>
      <c r="C26" s="85" t="s">
        <v>34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18"/>
    </row>
    <row r="27" spans="1:45" ht="26.25" customHeight="1" x14ac:dyDescent="0.35">
      <c r="A27" s="12"/>
      <c r="B27" s="12"/>
      <c r="C27" s="85" t="s">
        <v>39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</row>
    <row r="28" spans="1:45" ht="14.1" customHeight="1" x14ac:dyDescent="0.3">
      <c r="A28" s="12"/>
      <c r="B28" s="12"/>
    </row>
    <row r="29" spans="1:45" ht="14.1" customHeight="1" x14ac:dyDescent="0.6">
      <c r="A29" s="12"/>
      <c r="B29" s="12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3"/>
    </row>
    <row r="30" spans="1:45" ht="14.1" customHeight="1" x14ac:dyDescent="0.3">
      <c r="A30" s="12"/>
      <c r="B30" s="12"/>
      <c r="C30" s="81" t="str">
        <f>LOOKUP(AD13,'сводная таблица'!A:A,'сводная таблица'!I:I)</f>
        <v>Леваровой Елене Андреевне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</row>
    <row r="31" spans="1:45" ht="14.1" customHeight="1" x14ac:dyDescent="0.6">
      <c r="A31" s="12"/>
      <c r="B31" s="12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4"/>
      <c r="AN31" s="4"/>
      <c r="AO31" s="4"/>
      <c r="AP31" s="4"/>
      <c r="AQ31" s="4"/>
      <c r="AR31" s="4"/>
      <c r="AS31" s="4"/>
    </row>
    <row r="32" spans="1:45" ht="14.1" customHeight="1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N32" s="8"/>
      <c r="AO32" s="8"/>
      <c r="AP32" s="8"/>
      <c r="AQ32" s="8"/>
      <c r="AR32" s="8"/>
      <c r="AS32" s="8"/>
    </row>
    <row r="33" spans="1:45" ht="14.1" customHeight="1" x14ac:dyDescent="0.3">
      <c r="A33" s="12"/>
      <c r="B33" s="12"/>
      <c r="C33" s="82" t="str">
        <f>CONCATENATE(LOOKUP(AD13,'сводная таблица'!A:A,'сводная таблица'!D:D),", ",LOOKUP(AD13,'сводная таблица'!A:A,'сводная таблица'!E:E))</f>
        <v>ГБОУ СОШ №25, Москва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N33" s="17"/>
      <c r="AO33" s="17"/>
      <c r="AP33" s="17"/>
      <c r="AQ33" s="17"/>
      <c r="AR33" s="17"/>
      <c r="AS33" s="17"/>
    </row>
    <row r="34" spans="1:45" ht="14.1" customHeight="1" x14ac:dyDescent="0.3">
      <c r="A34" s="12"/>
      <c r="B34" s="1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N34" s="17"/>
      <c r="AO34" s="17"/>
      <c r="AP34" s="17"/>
      <c r="AQ34" s="17"/>
      <c r="AR34" s="17"/>
      <c r="AS34" s="17"/>
    </row>
    <row r="35" spans="1:45" ht="14.1" customHeight="1" x14ac:dyDescent="0.3">
      <c r="A35" s="12"/>
      <c r="B35" s="1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</row>
    <row r="36" spans="1:45" ht="14.1" customHeight="1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45" ht="25.5" customHeight="1" x14ac:dyDescent="0.35">
      <c r="A37" s="12"/>
      <c r="B37" s="12"/>
      <c r="C37" s="85" t="s">
        <v>16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</row>
    <row r="38" spans="1:45" ht="25.5" customHeight="1" x14ac:dyDescent="0.35">
      <c r="A38" s="12"/>
      <c r="B38" s="12"/>
      <c r="C38" s="85" t="s">
        <v>43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</row>
    <row r="39" spans="1:45" ht="14.1" customHeight="1" x14ac:dyDescent="0.3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1:45" ht="14.1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1:45" ht="14.1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spans="1:45" ht="14.1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5"/>
      <c r="L42" s="15"/>
      <c r="M42" s="15"/>
      <c r="N42" s="15"/>
      <c r="O42" s="15"/>
      <c r="P42" s="15"/>
      <c r="Q42" s="15"/>
      <c r="R42" s="15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spans="1:45" ht="14.1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5"/>
      <c r="L43" s="15"/>
      <c r="M43" s="15"/>
      <c r="N43" s="15"/>
      <c r="O43" s="15"/>
      <c r="P43" s="15"/>
      <c r="Q43" s="15"/>
      <c r="R43" s="15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2"/>
      <c r="AD43" s="12"/>
      <c r="AE43" s="12"/>
      <c r="AF43" s="12"/>
      <c r="AG43" s="12"/>
      <c r="AH43" s="12"/>
      <c r="AI43" s="12"/>
      <c r="AJ43" s="12"/>
      <c r="AK43" s="12"/>
      <c r="AL43" s="12"/>
    </row>
    <row r="44" spans="1:45" ht="14.1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  <row r="45" spans="1:45" ht="14.1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</row>
    <row r="46" spans="1:45" ht="14.1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</row>
    <row r="47" spans="1:45" ht="14.1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</row>
    <row r="48" spans="1:45" ht="14.1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</row>
    <row r="49" spans="1:39" ht="14.1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1:39" ht="14.1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</row>
    <row r="51" spans="1:39" ht="14.1" customHeight="1" x14ac:dyDescent="0.3">
      <c r="A51" s="12"/>
      <c r="B51" s="12"/>
      <c r="C51" s="78" t="s">
        <v>24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</row>
    <row r="52" spans="1:39" ht="14.1" customHeight="1" x14ac:dyDescent="0.3">
      <c r="A52" s="12"/>
      <c r="B52" s="12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1:39" ht="14.1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39" ht="14.1" customHeight="1" x14ac:dyDescent="0.25"/>
    <row r="55" spans="1:39" ht="14.1" customHeight="1" x14ac:dyDescent="0.25"/>
    <row r="56" spans="1:39" ht="14.1" customHeight="1" x14ac:dyDescent="0.25"/>
    <row r="57" spans="1:39" ht="14.1" customHeight="1" x14ac:dyDescent="0.25"/>
    <row r="58" spans="1:39" ht="14.1" customHeight="1" x14ac:dyDescent="0.25"/>
    <row r="59" spans="1:39" ht="14.1" customHeight="1" x14ac:dyDescent="0.25"/>
    <row r="60" spans="1:39" ht="14.1" customHeight="1" x14ac:dyDescent="0.25"/>
    <row r="61" spans="1:39" ht="14.1" customHeight="1" x14ac:dyDescent="0.25"/>
    <row r="62" spans="1:39" ht="14.1" customHeight="1" x14ac:dyDescent="0.25"/>
    <row r="63" spans="1:39" ht="14.1" customHeight="1" x14ac:dyDescent="0.25"/>
    <row r="64" spans="1:39" ht="14.1" customHeight="1" x14ac:dyDescent="0.25"/>
    <row r="65" ht="14.1" customHeight="1" x14ac:dyDescent="0.25"/>
    <row r="66" ht="14.1" customHeight="1" x14ac:dyDescent="0.25"/>
    <row r="67" ht="14.1" customHeight="1" x14ac:dyDescent="0.25"/>
    <row r="68" ht="14.1" customHeight="1" x14ac:dyDescent="0.25"/>
    <row r="69" ht="14.1" customHeight="1" x14ac:dyDescent="0.25"/>
    <row r="70" ht="14.1" customHeight="1" x14ac:dyDescent="0.25"/>
    <row r="71" ht="14.1" customHeight="1" x14ac:dyDescent="0.25"/>
    <row r="72" ht="14.1" customHeight="1" x14ac:dyDescent="0.25"/>
    <row r="73" ht="14.1" customHeight="1" x14ac:dyDescent="0.25"/>
    <row r="74" ht="14.1" customHeight="1" x14ac:dyDescent="0.25"/>
    <row r="75" ht="14.1" customHeight="1" x14ac:dyDescent="0.25"/>
    <row r="76" ht="14.1" customHeight="1" x14ac:dyDescent="0.25"/>
    <row r="77" ht="14.1" customHeight="1" x14ac:dyDescent="0.25"/>
    <row r="78" ht="14.1" customHeight="1" x14ac:dyDescent="0.25"/>
    <row r="79" ht="14.1" customHeight="1" x14ac:dyDescent="0.25"/>
    <row r="80" ht="14.1" customHeight="1" x14ac:dyDescent="0.25"/>
    <row r="81" ht="14.1" customHeight="1" x14ac:dyDescent="0.25"/>
    <row r="82" ht="14.1" customHeight="1" x14ac:dyDescent="0.25"/>
    <row r="83" ht="14.1" customHeight="1" x14ac:dyDescent="0.25"/>
    <row r="84" ht="14.1" customHeight="1" x14ac:dyDescent="0.25"/>
    <row r="85" ht="14.1" customHeight="1" x14ac:dyDescent="0.25"/>
    <row r="86" ht="14.1" customHeight="1" x14ac:dyDescent="0.25"/>
    <row r="87" ht="14.1" customHeight="1" x14ac:dyDescent="0.25"/>
    <row r="88" ht="14.1" customHeight="1" x14ac:dyDescent="0.25"/>
    <row r="89" ht="14.1" customHeight="1" x14ac:dyDescent="0.25"/>
    <row r="90" ht="14.1" customHeight="1" x14ac:dyDescent="0.25"/>
    <row r="91" ht="14.1" customHeight="1" x14ac:dyDescent="0.25"/>
    <row r="92" ht="14.1" customHeight="1" x14ac:dyDescent="0.25"/>
    <row r="93" ht="14.1" customHeight="1" x14ac:dyDescent="0.25"/>
    <row r="94" ht="14.1" customHeight="1" x14ac:dyDescent="0.25"/>
    <row r="95" ht="14.1" customHeight="1" x14ac:dyDescent="0.25"/>
    <row r="96" ht="14.1" customHeight="1" x14ac:dyDescent="0.25"/>
    <row r="97" ht="14.1" customHeight="1" x14ac:dyDescent="0.25"/>
    <row r="98" ht="14.1" customHeight="1" x14ac:dyDescent="0.25"/>
    <row r="99" ht="14.1" customHeight="1" x14ac:dyDescent="0.25"/>
    <row r="100" ht="14.1" customHeight="1" x14ac:dyDescent="0.25"/>
    <row r="101" ht="14.1" customHeight="1" x14ac:dyDescent="0.25"/>
    <row r="102" ht="14.1" customHeight="1" x14ac:dyDescent="0.25"/>
    <row r="103" ht="14.1" customHeight="1" x14ac:dyDescent="0.25"/>
    <row r="104" ht="14.1" customHeight="1" x14ac:dyDescent="0.25"/>
    <row r="105" ht="14.1" customHeight="1" x14ac:dyDescent="0.25"/>
    <row r="106" ht="14.1" customHeight="1" x14ac:dyDescent="0.25"/>
    <row r="107" ht="14.1" customHeight="1" x14ac:dyDescent="0.25"/>
    <row r="108" ht="14.1" customHeight="1" x14ac:dyDescent="0.25"/>
    <row r="109" ht="14.1" customHeight="1" x14ac:dyDescent="0.25"/>
    <row r="110" ht="14.1" customHeight="1" x14ac:dyDescent="0.25"/>
    <row r="111" ht="14.1" customHeight="1" x14ac:dyDescent="0.25"/>
    <row r="112" ht="14.1" customHeight="1" x14ac:dyDescent="0.25"/>
    <row r="113" ht="14.1" customHeight="1" x14ac:dyDescent="0.25"/>
    <row r="114" ht="14.1" customHeight="1" x14ac:dyDescent="0.25"/>
  </sheetData>
  <customSheetViews>
    <customSheetView guid="{E8B5E9A1-2CFA-4A62-BFAE-713A2692EDBB}" showPageBreaks="1" view="pageLayout" topLeftCell="A10">
      <selection activeCell="AB24" sqref="AB24"/>
    </customSheetView>
  </customSheetViews>
  <mergeCells count="11">
    <mergeCell ref="C33:AL34"/>
    <mergeCell ref="C37:AL37"/>
    <mergeCell ref="C38:AL38"/>
    <mergeCell ref="C51:AM52"/>
    <mergeCell ref="AD13:AI14"/>
    <mergeCell ref="C25:AL25"/>
    <mergeCell ref="C26:AL26"/>
    <mergeCell ref="C27:AL27"/>
    <mergeCell ref="C30:AL31"/>
    <mergeCell ref="B20:AM22"/>
    <mergeCell ref="B16:AM18"/>
  </mergeCells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278"/>
  <sheetViews>
    <sheetView workbookViewId="0">
      <selection activeCell="H16" sqref="H16"/>
    </sheetView>
  </sheetViews>
  <sheetFormatPr defaultRowHeight="15" x14ac:dyDescent="0.25"/>
  <cols>
    <col min="2" max="2" width="11.140625" style="11" customWidth="1"/>
    <col min="3" max="3" width="12.5703125" style="11" customWidth="1"/>
    <col min="4" max="5" width="10.28515625" style="20" customWidth="1"/>
    <col min="6" max="6" width="10.140625" style="20" customWidth="1"/>
    <col min="7" max="7" width="9.140625" style="20"/>
    <col min="9" max="9" width="10.85546875" style="22" customWidth="1"/>
    <col min="10" max="10" width="11.42578125" style="22" customWidth="1"/>
  </cols>
  <sheetData>
    <row r="1" spans="1:10" x14ac:dyDescent="0.25">
      <c r="B1" s="87" t="s">
        <v>17</v>
      </c>
      <c r="C1" s="87"/>
      <c r="D1" s="88"/>
      <c r="E1" s="88"/>
      <c r="I1" s="89" t="s">
        <v>18</v>
      </c>
      <c r="J1" s="89"/>
    </row>
    <row r="2" spans="1:10" s="2" customFormat="1" x14ac:dyDescent="0.25">
      <c r="B2" s="90" t="s">
        <v>15</v>
      </c>
      <c r="C2" s="93"/>
      <c r="D2" s="90" t="s">
        <v>12</v>
      </c>
      <c r="E2" s="90"/>
      <c r="F2" s="90"/>
      <c r="G2" s="90"/>
      <c r="I2" s="21" t="s">
        <v>13</v>
      </c>
      <c r="J2" s="21" t="s">
        <v>14</v>
      </c>
    </row>
    <row r="3" spans="1:10" s="2" customFormat="1" x14ac:dyDescent="0.25">
      <c r="B3" s="91" t="s">
        <v>13</v>
      </c>
      <c r="C3" s="92" t="s">
        <v>14</v>
      </c>
      <c r="D3" s="91" t="s">
        <v>13</v>
      </c>
      <c r="E3" s="90" t="s">
        <v>14</v>
      </c>
      <c r="F3" s="90"/>
      <c r="G3" s="90"/>
      <c r="I3" s="20"/>
      <c r="J3" s="22"/>
    </row>
    <row r="4" spans="1:10" s="2" customFormat="1" x14ac:dyDescent="0.25">
      <c r="B4" s="91"/>
      <c r="C4" s="92"/>
      <c r="D4" s="91"/>
      <c r="E4" s="49" t="s">
        <v>20</v>
      </c>
      <c r="F4" s="49" t="s">
        <v>21</v>
      </c>
      <c r="G4" s="49" t="s">
        <v>22</v>
      </c>
      <c r="I4" s="20"/>
      <c r="J4" s="27"/>
    </row>
    <row r="5" spans="1:10" x14ac:dyDescent="0.25">
      <c r="A5" s="50"/>
      <c r="B5" s="45"/>
      <c r="C5" s="45"/>
      <c r="D5" s="45"/>
      <c r="E5" s="45"/>
      <c r="F5" s="45"/>
      <c r="G5" s="45"/>
      <c r="H5" s="45"/>
      <c r="I5" s="41"/>
      <c r="J5" s="41"/>
    </row>
    <row r="6" spans="1:10" x14ac:dyDescent="0.25">
      <c r="A6" s="50"/>
      <c r="B6" s="45"/>
      <c r="C6" s="45"/>
      <c r="D6" s="45"/>
      <c r="E6" s="45"/>
      <c r="F6" s="45"/>
      <c r="G6" s="45"/>
      <c r="H6" s="45"/>
      <c r="I6" s="41"/>
      <c r="J6" s="41"/>
    </row>
    <row r="7" spans="1:10" x14ac:dyDescent="0.25">
      <c r="A7" s="50"/>
      <c r="B7" s="45"/>
      <c r="C7" s="45"/>
      <c r="D7" s="45"/>
      <c r="E7" s="45"/>
      <c r="F7" s="45"/>
      <c r="G7" s="45"/>
      <c r="H7" s="45"/>
      <c r="I7" s="41"/>
      <c r="J7" s="41"/>
    </row>
    <row r="8" spans="1:10" x14ac:dyDescent="0.25">
      <c r="A8" s="50"/>
      <c r="B8" s="45"/>
      <c r="C8" s="45"/>
      <c r="D8" s="45"/>
      <c r="E8" s="45"/>
      <c r="F8" s="45"/>
      <c r="G8" s="45"/>
      <c r="H8" s="45"/>
      <c r="I8" s="41"/>
      <c r="J8" s="41"/>
    </row>
    <row r="9" spans="1:10" x14ac:dyDescent="0.25">
      <c r="A9" s="50"/>
      <c r="B9" s="45"/>
      <c r="C9" s="45"/>
      <c r="D9" s="45"/>
      <c r="E9" s="45"/>
      <c r="F9" s="45"/>
      <c r="G9" s="45"/>
      <c r="H9" s="45"/>
      <c r="I9" s="41"/>
      <c r="J9" s="41"/>
    </row>
    <row r="10" spans="1:10" x14ac:dyDescent="0.25">
      <c r="A10" s="50"/>
      <c r="B10" s="45"/>
      <c r="C10" s="45"/>
      <c r="D10" s="45"/>
      <c r="E10" s="45"/>
      <c r="F10" s="45"/>
      <c r="G10" s="45"/>
      <c r="H10" s="45"/>
      <c r="I10" s="41"/>
      <c r="J10" s="41"/>
    </row>
    <row r="11" spans="1:10" x14ac:dyDescent="0.25">
      <c r="A11" s="50"/>
      <c r="B11" s="45"/>
      <c r="C11" s="45"/>
      <c r="D11" s="45"/>
      <c r="E11" s="45"/>
      <c r="F11" s="45"/>
      <c r="G11" s="45"/>
      <c r="H11" s="45"/>
      <c r="I11" s="45"/>
      <c r="J11" s="45"/>
    </row>
    <row r="12" spans="1:10" x14ac:dyDescent="0.25">
      <c r="A12" s="50"/>
      <c r="B12" s="45"/>
      <c r="C12" s="45"/>
      <c r="D12" s="45"/>
      <c r="E12" s="45"/>
      <c r="F12" s="45"/>
      <c r="G12" s="45"/>
      <c r="H12" s="45"/>
      <c r="I12" s="41"/>
      <c r="J12" s="41"/>
    </row>
    <row r="13" spans="1:10" x14ac:dyDescent="0.25">
      <c r="A13" s="50"/>
      <c r="B13" s="45"/>
      <c r="C13" s="45"/>
      <c r="D13" s="45"/>
      <c r="E13" s="45"/>
      <c r="F13" s="45"/>
      <c r="G13" s="45"/>
      <c r="H13" s="45"/>
      <c r="I13" s="41"/>
      <c r="J13" s="41"/>
    </row>
    <row r="14" spans="1:10" x14ac:dyDescent="0.25">
      <c r="A14" s="50"/>
      <c r="B14" s="45"/>
      <c r="C14" s="45"/>
      <c r="D14" s="45"/>
      <c r="E14" s="45"/>
      <c r="F14" s="45"/>
      <c r="G14" s="45"/>
      <c r="H14" s="45"/>
      <c r="I14" s="41"/>
      <c r="J14" s="41"/>
    </row>
    <row r="15" spans="1:10" x14ac:dyDescent="0.25">
      <c r="A15" s="50"/>
      <c r="B15" s="59"/>
      <c r="C15" s="59"/>
      <c r="D15" s="45"/>
      <c r="E15" s="45"/>
      <c r="F15" s="45"/>
      <c r="G15" s="45"/>
      <c r="H15" s="45"/>
      <c r="I15" s="41"/>
      <c r="J15" s="41"/>
    </row>
    <row r="16" spans="1:10" x14ac:dyDescent="0.25">
      <c r="A16" s="50"/>
      <c r="B16" s="45"/>
      <c r="C16" s="45"/>
      <c r="D16" s="45"/>
      <c r="E16" s="45"/>
      <c r="F16" s="45"/>
      <c r="G16" s="45"/>
      <c r="H16" s="45"/>
      <c r="I16" s="41"/>
      <c r="J16" s="41"/>
    </row>
    <row r="17" spans="1:10" x14ac:dyDescent="0.25">
      <c r="A17" s="50"/>
      <c r="B17" s="45"/>
      <c r="C17" s="45"/>
      <c r="D17" s="45"/>
      <c r="E17" s="45"/>
      <c r="F17" s="45"/>
      <c r="G17" s="45"/>
      <c r="H17" s="45"/>
      <c r="I17" s="41"/>
      <c r="J17" s="41"/>
    </row>
    <row r="18" spans="1:10" x14ac:dyDescent="0.25">
      <c r="A18" s="50"/>
      <c r="B18" s="45"/>
      <c r="C18" s="45"/>
      <c r="D18" s="45"/>
      <c r="E18" s="45"/>
      <c r="F18" s="45"/>
      <c r="G18" s="45"/>
      <c r="H18" s="45"/>
      <c r="I18" s="40"/>
      <c r="J18" s="40"/>
    </row>
    <row r="19" spans="1:10" x14ac:dyDescent="0.25">
      <c r="A19" s="50"/>
      <c r="B19" s="45"/>
      <c r="C19" s="45"/>
      <c r="D19" s="45"/>
      <c r="E19" s="45"/>
      <c r="F19" s="45"/>
      <c r="G19" s="45"/>
      <c r="H19" s="45"/>
      <c r="I19" s="41"/>
      <c r="J19" s="41"/>
    </row>
    <row r="20" spans="1:10" x14ac:dyDescent="0.25">
      <c r="A20" s="50"/>
      <c r="B20" s="45"/>
      <c r="C20" s="45"/>
      <c r="D20" s="45"/>
      <c r="E20" s="45"/>
      <c r="F20" s="45"/>
      <c r="G20" s="45"/>
      <c r="H20" s="45"/>
      <c r="I20" s="41"/>
      <c r="J20" s="41"/>
    </row>
    <row r="21" spans="1:10" x14ac:dyDescent="0.25">
      <c r="A21" s="50"/>
      <c r="B21" s="45"/>
      <c r="C21" s="45"/>
      <c r="D21" s="45"/>
      <c r="E21" s="45"/>
      <c r="F21" s="45"/>
      <c r="G21" s="45"/>
      <c r="H21" s="45"/>
      <c r="I21" s="41"/>
      <c r="J21" s="41"/>
    </row>
    <row r="22" spans="1:10" x14ac:dyDescent="0.25">
      <c r="A22" s="50"/>
      <c r="B22" s="45"/>
      <c r="C22" s="45"/>
      <c r="D22" s="45"/>
      <c r="E22" s="45"/>
      <c r="F22" s="45"/>
      <c r="G22" s="45"/>
      <c r="H22" s="45"/>
      <c r="I22" s="41"/>
      <c r="J22" s="41"/>
    </row>
    <row r="23" spans="1:10" x14ac:dyDescent="0.25">
      <c r="A23" s="50"/>
      <c r="B23" s="45"/>
      <c r="C23" s="45"/>
      <c r="D23" s="45"/>
      <c r="E23" s="45"/>
      <c r="F23" s="45"/>
      <c r="G23" s="45"/>
      <c r="H23" s="45"/>
      <c r="I23" s="41"/>
      <c r="J23" s="41"/>
    </row>
    <row r="24" spans="1:10" x14ac:dyDescent="0.25">
      <c r="A24" s="50"/>
      <c r="B24" s="45"/>
      <c r="C24" s="45"/>
      <c r="D24" s="45"/>
      <c r="E24" s="45"/>
      <c r="F24" s="45"/>
      <c r="G24" s="45"/>
      <c r="H24" s="45"/>
      <c r="I24" s="41"/>
      <c r="J24" s="41"/>
    </row>
    <row r="25" spans="1:10" x14ac:dyDescent="0.25">
      <c r="A25" s="50"/>
      <c r="B25" s="45"/>
      <c r="C25" s="45"/>
      <c r="D25" s="45"/>
      <c r="E25" s="45"/>
      <c r="F25" s="45"/>
      <c r="G25" s="45"/>
      <c r="H25" s="45"/>
      <c r="I25" s="41"/>
      <c r="J25" s="41"/>
    </row>
    <row r="26" spans="1:10" x14ac:dyDescent="0.25">
      <c r="A26" s="50"/>
      <c r="B26" s="45"/>
      <c r="C26" s="45"/>
      <c r="D26" s="45"/>
      <c r="E26" s="45"/>
      <c r="F26" s="45"/>
      <c r="G26" s="45"/>
      <c r="H26" s="45"/>
      <c r="I26" s="41"/>
      <c r="J26" s="41"/>
    </row>
    <row r="27" spans="1:10" x14ac:dyDescent="0.25">
      <c r="A27" s="50"/>
      <c r="B27" s="45"/>
      <c r="C27" s="45"/>
      <c r="D27" s="45"/>
      <c r="E27" s="45"/>
      <c r="F27" s="45"/>
      <c r="G27" s="45"/>
      <c r="H27" s="45"/>
      <c r="I27" s="41"/>
      <c r="J27" s="41"/>
    </row>
    <row r="28" spans="1:10" x14ac:dyDescent="0.25">
      <c r="A28" s="50"/>
      <c r="B28" s="45"/>
      <c r="C28" s="45"/>
      <c r="D28" s="45"/>
      <c r="E28" s="45"/>
      <c r="F28" s="45"/>
      <c r="G28" s="45"/>
      <c r="H28" s="45"/>
      <c r="I28" s="41"/>
      <c r="J28" s="41"/>
    </row>
    <row r="29" spans="1:10" x14ac:dyDescent="0.25">
      <c r="A29" s="50"/>
      <c r="B29" s="45"/>
      <c r="C29" s="45"/>
      <c r="D29" s="45"/>
      <c r="E29" s="45"/>
      <c r="F29" s="45"/>
      <c r="G29" s="45"/>
      <c r="H29" s="45"/>
      <c r="I29" s="41"/>
      <c r="J29" s="41"/>
    </row>
    <row r="30" spans="1:10" x14ac:dyDescent="0.25">
      <c r="A30" s="50"/>
      <c r="B30" s="45"/>
      <c r="C30" s="45"/>
      <c r="D30" s="45"/>
      <c r="E30" s="45"/>
      <c r="F30" s="45"/>
      <c r="G30" s="45"/>
      <c r="H30" s="45"/>
      <c r="I30" s="41"/>
      <c r="J30" s="41"/>
    </row>
    <row r="31" spans="1:10" x14ac:dyDescent="0.25">
      <c r="A31" s="50"/>
      <c r="B31" s="45"/>
      <c r="C31" s="45"/>
      <c r="D31" s="45"/>
      <c r="E31" s="45"/>
      <c r="F31" s="45"/>
      <c r="G31" s="45"/>
      <c r="H31" s="45"/>
      <c r="I31" s="41"/>
      <c r="J31" s="41"/>
    </row>
    <row r="32" spans="1:10" x14ac:dyDescent="0.25">
      <c r="A32" s="50"/>
      <c r="B32" s="45"/>
      <c r="C32" s="45"/>
      <c r="D32" s="45"/>
      <c r="E32" s="45"/>
      <c r="F32" s="45"/>
      <c r="G32" s="45"/>
      <c r="H32" s="45"/>
      <c r="I32" s="41"/>
      <c r="J32" s="41"/>
    </row>
    <row r="33" spans="1:10" x14ac:dyDescent="0.25">
      <c r="A33" s="50"/>
      <c r="B33" s="45"/>
      <c r="C33" s="45"/>
      <c r="D33" s="45"/>
      <c r="E33" s="45"/>
      <c r="F33" s="45"/>
      <c r="G33" s="45"/>
      <c r="H33" s="45"/>
      <c r="I33" s="41"/>
      <c r="J33" s="41"/>
    </row>
    <row r="34" spans="1:10" x14ac:dyDescent="0.25">
      <c r="A34" s="50"/>
      <c r="B34" s="45"/>
      <c r="C34" s="45"/>
      <c r="D34" s="45"/>
      <c r="E34" s="45"/>
      <c r="F34" s="45"/>
      <c r="G34" s="45"/>
      <c r="H34" s="45"/>
      <c r="I34" s="41"/>
      <c r="J34" s="41"/>
    </row>
    <row r="35" spans="1:10" x14ac:dyDescent="0.25">
      <c r="A35" s="50"/>
      <c r="B35" s="45"/>
      <c r="C35" s="45"/>
      <c r="D35" s="45"/>
      <c r="E35" s="45"/>
      <c r="F35" s="45"/>
      <c r="G35" s="45"/>
      <c r="H35" s="45"/>
      <c r="I35" s="41"/>
      <c r="J35" s="41"/>
    </row>
    <row r="36" spans="1:10" x14ac:dyDescent="0.25">
      <c r="A36" s="50"/>
      <c r="B36" s="45"/>
      <c r="C36" s="45"/>
      <c r="D36" s="45"/>
      <c r="E36" s="45"/>
      <c r="F36" s="45"/>
      <c r="G36" s="45"/>
      <c r="H36" s="45"/>
      <c r="I36" s="41"/>
      <c r="J36" s="41"/>
    </row>
    <row r="37" spans="1:10" x14ac:dyDescent="0.25">
      <c r="A37" s="50"/>
      <c r="B37" s="45"/>
      <c r="C37" s="45"/>
      <c r="D37" s="45"/>
      <c r="E37" s="45"/>
      <c r="F37" s="45"/>
      <c r="G37" s="45"/>
      <c r="H37" s="45"/>
      <c r="I37" s="41"/>
      <c r="J37" s="41"/>
    </row>
    <row r="38" spans="1:10" x14ac:dyDescent="0.25">
      <c r="A38" s="50"/>
      <c r="B38" s="45"/>
      <c r="C38" s="45"/>
      <c r="D38" s="45"/>
      <c r="E38" s="45"/>
      <c r="F38" s="45"/>
      <c r="G38" s="45"/>
      <c r="H38" s="45"/>
      <c r="I38" s="41"/>
      <c r="J38" s="41"/>
    </row>
    <row r="39" spans="1:10" x14ac:dyDescent="0.25">
      <c r="A39" s="50"/>
      <c r="B39" s="45"/>
      <c r="C39" s="45"/>
      <c r="D39" s="45"/>
      <c r="E39" s="45"/>
      <c r="F39" s="45"/>
      <c r="G39" s="45"/>
      <c r="H39" s="45"/>
      <c r="I39" s="41"/>
      <c r="J39" s="41"/>
    </row>
    <row r="40" spans="1:10" x14ac:dyDescent="0.25">
      <c r="A40" s="50"/>
      <c r="B40" s="45"/>
      <c r="C40" s="45"/>
      <c r="D40" s="45"/>
      <c r="E40" s="45"/>
      <c r="F40" s="45"/>
      <c r="G40" s="45"/>
      <c r="H40" s="45"/>
      <c r="I40" s="41"/>
      <c r="J40" s="41"/>
    </row>
    <row r="41" spans="1:10" x14ac:dyDescent="0.25">
      <c r="A41" s="50"/>
      <c r="B41" s="45"/>
      <c r="C41" s="45"/>
      <c r="D41" s="45"/>
      <c r="E41" s="45"/>
      <c r="F41" s="45"/>
      <c r="G41" s="45"/>
      <c r="H41" s="45"/>
      <c r="I41" s="41"/>
      <c r="J41" s="41"/>
    </row>
    <row r="42" spans="1:10" x14ac:dyDescent="0.25">
      <c r="A42" s="50"/>
      <c r="B42" s="45"/>
      <c r="C42" s="45"/>
      <c r="D42" s="45"/>
      <c r="E42" s="45"/>
      <c r="F42" s="45"/>
      <c r="G42" s="45"/>
      <c r="H42" s="45"/>
      <c r="I42" s="41"/>
      <c r="J42" s="41"/>
    </row>
    <row r="43" spans="1:10" x14ac:dyDescent="0.25">
      <c r="A43" s="50"/>
      <c r="B43" s="45"/>
      <c r="C43" s="45"/>
      <c r="D43" s="45"/>
      <c r="E43" s="45"/>
      <c r="F43" s="45"/>
      <c r="G43" s="45"/>
      <c r="H43" s="45"/>
      <c r="I43" s="41"/>
      <c r="J43" s="41"/>
    </row>
    <row r="44" spans="1:10" x14ac:dyDescent="0.25">
      <c r="A44" s="50"/>
      <c r="B44" s="45"/>
      <c r="C44" s="45"/>
      <c r="D44" s="45"/>
      <c r="E44" s="45"/>
      <c r="F44" s="45"/>
      <c r="G44" s="45"/>
      <c r="H44" s="45"/>
      <c r="I44" s="41"/>
      <c r="J44" s="41"/>
    </row>
    <row r="45" spans="1:10" x14ac:dyDescent="0.25">
      <c r="A45" s="50"/>
      <c r="B45" s="45"/>
      <c r="C45" s="45"/>
      <c r="D45" s="45"/>
      <c r="E45" s="45"/>
      <c r="F45" s="45"/>
      <c r="G45" s="45"/>
      <c r="H45" s="45"/>
      <c r="I45" s="41"/>
      <c r="J45" s="41"/>
    </row>
    <row r="46" spans="1:10" x14ac:dyDescent="0.25">
      <c r="A46" s="50"/>
      <c r="B46" s="45"/>
      <c r="C46" s="45"/>
      <c r="D46" s="45"/>
      <c r="E46" s="45"/>
      <c r="F46" s="45"/>
      <c r="G46" s="45"/>
      <c r="H46" s="45"/>
      <c r="I46" s="41"/>
      <c r="J46" s="41"/>
    </row>
    <row r="47" spans="1:10" x14ac:dyDescent="0.25">
      <c r="A47" s="50"/>
      <c r="B47" s="45"/>
      <c r="C47" s="45"/>
      <c r="D47" s="45"/>
      <c r="E47" s="45"/>
      <c r="F47" s="45"/>
      <c r="G47" s="45"/>
      <c r="H47" s="45"/>
      <c r="I47" s="41"/>
      <c r="J47" s="41"/>
    </row>
    <row r="48" spans="1:10" x14ac:dyDescent="0.25">
      <c r="A48" s="50"/>
      <c r="B48" s="45"/>
      <c r="C48" s="45"/>
      <c r="D48" s="45"/>
      <c r="E48" s="45"/>
      <c r="F48" s="45"/>
      <c r="G48" s="45"/>
      <c r="H48" s="45"/>
      <c r="I48" s="41"/>
      <c r="J48" s="41"/>
    </row>
    <row r="49" spans="1:10" x14ac:dyDescent="0.25">
      <c r="A49" s="50"/>
      <c r="B49" s="45"/>
      <c r="C49" s="45"/>
      <c r="D49" s="45"/>
      <c r="E49" s="45"/>
      <c r="F49" s="45"/>
      <c r="G49" s="45"/>
      <c r="H49" s="45"/>
      <c r="I49" s="41"/>
      <c r="J49" s="41"/>
    </row>
    <row r="50" spans="1:10" x14ac:dyDescent="0.25">
      <c r="A50" s="50"/>
      <c r="B50" s="45"/>
      <c r="C50" s="45"/>
      <c r="D50" s="45"/>
      <c r="E50" s="45"/>
      <c r="F50" s="45"/>
      <c r="G50" s="45"/>
      <c r="H50" s="45"/>
      <c r="I50" s="41"/>
      <c r="J50" s="41"/>
    </row>
    <row r="51" spans="1:10" x14ac:dyDescent="0.25">
      <c r="A51" s="50"/>
      <c r="B51" s="45"/>
      <c r="C51" s="45"/>
      <c r="D51" s="45"/>
      <c r="E51" s="45"/>
      <c r="F51" s="45"/>
      <c r="G51" s="45"/>
      <c r="H51" s="45"/>
      <c r="I51" s="41"/>
      <c r="J51" s="41"/>
    </row>
    <row r="52" spans="1:10" x14ac:dyDescent="0.25">
      <c r="A52" s="50"/>
      <c r="B52" s="45"/>
      <c r="C52" s="45"/>
      <c r="D52" s="45"/>
      <c r="E52" s="45"/>
      <c r="F52" s="45"/>
      <c r="G52" s="45"/>
      <c r="H52" s="45"/>
      <c r="I52" s="41"/>
      <c r="J52" s="41"/>
    </row>
    <row r="53" spans="1:10" x14ac:dyDescent="0.25">
      <c r="A53" s="50"/>
      <c r="B53" s="45"/>
      <c r="C53" s="45"/>
      <c r="D53" s="45"/>
      <c r="E53" s="45"/>
      <c r="F53" s="45"/>
      <c r="G53" s="45"/>
      <c r="H53" s="45"/>
      <c r="I53" s="41"/>
      <c r="J53" s="41"/>
    </row>
    <row r="54" spans="1:10" x14ac:dyDescent="0.25">
      <c r="A54" s="50"/>
      <c r="B54" s="45"/>
      <c r="C54" s="45"/>
      <c r="D54" s="45"/>
      <c r="E54" s="45"/>
      <c r="F54" s="45"/>
      <c r="G54" s="45"/>
      <c r="H54" s="45"/>
      <c r="I54" s="41"/>
      <c r="J54" s="41"/>
    </row>
    <row r="55" spans="1:10" x14ac:dyDescent="0.25">
      <c r="A55" s="50"/>
      <c r="B55" s="45"/>
      <c r="C55" s="45"/>
      <c r="D55" s="45"/>
      <c r="E55" s="45"/>
      <c r="F55" s="45"/>
      <c r="G55" s="45"/>
      <c r="H55" s="45"/>
      <c r="I55" s="41"/>
      <c r="J55" s="41"/>
    </row>
    <row r="56" spans="1:10" x14ac:dyDescent="0.25">
      <c r="A56" s="50"/>
      <c r="B56" s="45"/>
      <c r="C56" s="45"/>
      <c r="D56" s="45"/>
      <c r="E56" s="45"/>
      <c r="F56" s="45"/>
      <c r="G56" s="45"/>
      <c r="H56" s="45"/>
      <c r="I56" s="41"/>
      <c r="J56" s="41"/>
    </row>
    <row r="57" spans="1:10" x14ac:dyDescent="0.25">
      <c r="A57" s="50"/>
      <c r="B57" s="45"/>
      <c r="C57" s="45"/>
      <c r="D57" s="45"/>
      <c r="E57" s="45"/>
      <c r="F57" s="45"/>
      <c r="G57" s="45"/>
      <c r="H57" s="45"/>
      <c r="I57" s="41"/>
      <c r="J57" s="41"/>
    </row>
    <row r="58" spans="1:10" x14ac:dyDescent="0.25">
      <c r="A58" s="50"/>
      <c r="B58" s="45"/>
      <c r="C58" s="45"/>
      <c r="D58" s="45"/>
      <c r="E58" s="45"/>
      <c r="F58" s="45"/>
      <c r="G58" s="45"/>
      <c r="H58" s="45"/>
      <c r="I58" s="41"/>
      <c r="J58" s="41"/>
    </row>
    <row r="59" spans="1:10" x14ac:dyDescent="0.25">
      <c r="A59" s="50"/>
      <c r="B59" s="45"/>
      <c r="C59" s="45"/>
      <c r="D59" s="45"/>
      <c r="E59" s="45"/>
      <c r="F59" s="45"/>
      <c r="G59" s="45"/>
      <c r="H59" s="45"/>
      <c r="I59" s="41"/>
      <c r="J59" s="41"/>
    </row>
    <row r="60" spans="1:10" x14ac:dyDescent="0.25">
      <c r="A60" s="50"/>
      <c r="B60" s="45"/>
      <c r="C60" s="45"/>
      <c r="D60" s="45"/>
      <c r="E60" s="45"/>
      <c r="F60" s="45"/>
      <c r="G60" s="45"/>
      <c r="H60" s="45"/>
      <c r="I60" s="41"/>
      <c r="J60" s="41"/>
    </row>
    <row r="61" spans="1:10" x14ac:dyDescent="0.25">
      <c r="A61" s="50"/>
      <c r="B61" s="45"/>
      <c r="C61" s="45"/>
      <c r="D61" s="45"/>
      <c r="E61" s="45"/>
      <c r="F61" s="45"/>
      <c r="G61" s="45"/>
      <c r="H61" s="45"/>
      <c r="I61" s="41"/>
      <c r="J61" s="41"/>
    </row>
    <row r="62" spans="1:10" x14ac:dyDescent="0.25">
      <c r="A62" s="50"/>
      <c r="B62" s="45"/>
      <c r="C62" s="45"/>
      <c r="D62" s="45"/>
      <c r="E62" s="45"/>
      <c r="F62" s="45"/>
      <c r="G62" s="45"/>
      <c r="H62" s="45"/>
      <c r="I62" s="41"/>
      <c r="J62" s="41"/>
    </row>
    <row r="63" spans="1:10" x14ac:dyDescent="0.25">
      <c r="A63" s="50"/>
      <c r="B63" s="45"/>
      <c r="C63" s="45"/>
      <c r="D63" s="45"/>
      <c r="E63" s="45"/>
      <c r="F63" s="45"/>
      <c r="G63" s="45"/>
      <c r="H63" s="45"/>
      <c r="I63" s="41"/>
      <c r="J63" s="41"/>
    </row>
    <row r="64" spans="1:10" x14ac:dyDescent="0.25">
      <c r="A64" s="50"/>
      <c r="B64" s="45"/>
      <c r="C64" s="45"/>
      <c r="D64" s="45"/>
      <c r="E64" s="45"/>
      <c r="F64" s="45"/>
      <c r="G64" s="45"/>
      <c r="H64" s="45"/>
      <c r="I64" s="41"/>
      <c r="J64" s="41"/>
    </row>
    <row r="65" spans="1:10" x14ac:dyDescent="0.25">
      <c r="A65" s="50"/>
      <c r="B65" s="45"/>
      <c r="C65" s="45"/>
      <c r="D65" s="45"/>
      <c r="E65" s="45"/>
      <c r="F65" s="45"/>
      <c r="G65" s="45"/>
      <c r="H65" s="45"/>
      <c r="I65" s="41"/>
      <c r="J65" s="41"/>
    </row>
    <row r="66" spans="1:10" x14ac:dyDescent="0.25">
      <c r="A66" s="50"/>
      <c r="B66" s="45"/>
      <c r="C66" s="45"/>
      <c r="D66" s="45"/>
      <c r="E66" s="45"/>
      <c r="F66" s="45"/>
      <c r="G66" s="45"/>
      <c r="H66" s="45"/>
      <c r="I66" s="41"/>
      <c r="J66" s="41"/>
    </row>
    <row r="67" spans="1:10" x14ac:dyDescent="0.25">
      <c r="A67" s="50"/>
      <c r="B67" s="45"/>
      <c r="C67" s="45"/>
      <c r="D67" s="45"/>
      <c r="E67" s="45"/>
      <c r="F67" s="45"/>
      <c r="G67" s="45"/>
      <c r="H67" s="45"/>
      <c r="I67" s="41"/>
      <c r="J67" s="41"/>
    </row>
    <row r="68" spans="1:10" x14ac:dyDescent="0.25">
      <c r="A68" s="50"/>
      <c r="B68" s="45"/>
      <c r="C68" s="45"/>
      <c r="D68" s="45"/>
      <c r="E68" s="45"/>
      <c r="F68" s="45"/>
      <c r="G68" s="45"/>
      <c r="H68" s="45"/>
      <c r="I68" s="41"/>
      <c r="J68" s="41"/>
    </row>
    <row r="69" spans="1:10" x14ac:dyDescent="0.25">
      <c r="A69" s="50"/>
      <c r="B69" s="45"/>
      <c r="C69" s="45"/>
      <c r="D69" s="45"/>
      <c r="E69" s="45"/>
      <c r="F69" s="45"/>
      <c r="G69" s="45"/>
      <c r="H69" s="45"/>
      <c r="I69" s="41"/>
      <c r="J69" s="41"/>
    </row>
    <row r="70" spans="1:10" x14ac:dyDescent="0.25">
      <c r="A70" s="50"/>
      <c r="B70" s="45"/>
      <c r="C70" s="45"/>
      <c r="D70" s="45"/>
      <c r="E70" s="45"/>
      <c r="F70" s="45"/>
      <c r="G70" s="45"/>
      <c r="H70" s="45"/>
      <c r="I70" s="41"/>
      <c r="J70" s="41"/>
    </row>
    <row r="71" spans="1:10" x14ac:dyDescent="0.25">
      <c r="A71" s="50"/>
      <c r="B71" s="45"/>
      <c r="C71" s="45"/>
      <c r="D71" s="45"/>
      <c r="E71" s="45"/>
      <c r="F71" s="45"/>
      <c r="G71" s="45"/>
      <c r="H71" s="45"/>
      <c r="I71" s="41"/>
      <c r="J71" s="41"/>
    </row>
    <row r="72" spans="1:10" x14ac:dyDescent="0.25">
      <c r="A72" s="50"/>
      <c r="B72" s="45"/>
      <c r="C72" s="45"/>
      <c r="D72" s="45"/>
      <c r="E72" s="45"/>
      <c r="F72" s="45"/>
      <c r="G72" s="45"/>
      <c r="H72" s="45"/>
      <c r="I72" s="41"/>
      <c r="J72" s="41"/>
    </row>
    <row r="73" spans="1:10" x14ac:dyDescent="0.25">
      <c r="A73" s="50"/>
      <c r="B73" s="45"/>
      <c r="C73" s="45"/>
      <c r="D73" s="45"/>
      <c r="E73" s="45"/>
      <c r="F73" s="45"/>
      <c r="G73" s="45"/>
      <c r="H73" s="45"/>
      <c r="I73" s="41"/>
      <c r="J73" s="41"/>
    </row>
    <row r="74" spans="1:10" x14ac:dyDescent="0.25">
      <c r="A74" s="50"/>
      <c r="B74" s="45"/>
      <c r="C74" s="45"/>
      <c r="D74" s="45"/>
      <c r="E74" s="45"/>
      <c r="F74" s="45"/>
      <c r="G74" s="45"/>
      <c r="H74" s="45"/>
      <c r="I74" s="41"/>
      <c r="J74" s="41"/>
    </row>
    <row r="75" spans="1:10" x14ac:dyDescent="0.25">
      <c r="A75" s="50"/>
      <c r="B75" s="45"/>
      <c r="C75" s="45"/>
      <c r="D75" s="45"/>
      <c r="E75" s="45"/>
      <c r="F75" s="45"/>
      <c r="G75" s="45"/>
      <c r="H75" s="45"/>
      <c r="I75" s="41"/>
      <c r="J75" s="41"/>
    </row>
    <row r="76" spans="1:10" x14ac:dyDescent="0.25">
      <c r="A76" s="50"/>
      <c r="B76" s="45"/>
      <c r="C76" s="45"/>
      <c r="D76" s="45"/>
      <c r="E76" s="45"/>
      <c r="F76" s="45"/>
      <c r="G76" s="45"/>
      <c r="H76" s="45"/>
      <c r="I76" s="41"/>
      <c r="J76" s="41"/>
    </row>
    <row r="77" spans="1:10" x14ac:dyDescent="0.25">
      <c r="A77" s="50"/>
      <c r="B77" s="45"/>
      <c r="C77" s="45"/>
      <c r="D77" s="45"/>
      <c r="E77" s="45"/>
      <c r="F77" s="45"/>
      <c r="G77" s="45"/>
      <c r="H77" s="45"/>
      <c r="I77" s="41"/>
      <c r="J77" s="41"/>
    </row>
    <row r="78" spans="1:10" x14ac:dyDescent="0.25">
      <c r="A78" s="50"/>
      <c r="B78" s="45"/>
      <c r="C78" s="45"/>
      <c r="D78" s="45"/>
      <c r="E78" s="45"/>
      <c r="F78" s="45"/>
      <c r="G78" s="45"/>
      <c r="H78" s="45"/>
      <c r="I78" s="41"/>
      <c r="J78" s="41"/>
    </row>
    <row r="79" spans="1:10" x14ac:dyDescent="0.25">
      <c r="A79" s="50"/>
      <c r="B79" s="45"/>
      <c r="C79" s="45"/>
      <c r="D79" s="45"/>
      <c r="E79" s="45"/>
      <c r="F79" s="45"/>
      <c r="G79" s="45"/>
      <c r="H79" s="45"/>
      <c r="I79" s="41"/>
      <c r="J79" s="41"/>
    </row>
    <row r="80" spans="1:10" x14ac:dyDescent="0.25">
      <c r="A80" s="50"/>
      <c r="B80" s="45"/>
      <c r="C80" s="45"/>
      <c r="D80" s="45"/>
      <c r="E80" s="45"/>
      <c r="F80" s="45"/>
      <c r="G80" s="45"/>
      <c r="H80" s="45"/>
      <c r="I80" s="41"/>
      <c r="J80" s="41"/>
    </row>
    <row r="81" spans="1:10" x14ac:dyDescent="0.25">
      <c r="A81" s="50"/>
      <c r="B81" s="45"/>
      <c r="C81" s="45"/>
      <c r="D81" s="45"/>
      <c r="E81" s="45"/>
      <c r="F81" s="45"/>
      <c r="G81" s="45"/>
      <c r="H81" s="45"/>
      <c r="I81" s="41"/>
      <c r="J81" s="41"/>
    </row>
    <row r="82" spans="1:10" x14ac:dyDescent="0.25">
      <c r="A82" s="50"/>
      <c r="B82" s="45"/>
      <c r="C82" s="45"/>
      <c r="D82" s="58"/>
      <c r="E82" s="45"/>
      <c r="F82" s="45"/>
      <c r="G82" s="45"/>
      <c r="H82" s="45"/>
      <c r="I82" s="41"/>
      <c r="J82" s="41"/>
    </row>
    <row r="83" spans="1:10" x14ac:dyDescent="0.25">
      <c r="A83" s="50"/>
      <c r="B83" s="45"/>
      <c r="C83" s="45"/>
      <c r="D83" s="45"/>
      <c r="E83" s="45"/>
      <c r="F83" s="45"/>
      <c r="G83" s="45"/>
      <c r="H83" s="45"/>
      <c r="I83" s="41"/>
      <c r="J83" s="41"/>
    </row>
    <row r="84" spans="1:10" x14ac:dyDescent="0.25">
      <c r="A84" s="50"/>
      <c r="B84" s="45"/>
      <c r="C84" s="45"/>
      <c r="D84" s="45"/>
      <c r="E84" s="45"/>
      <c r="F84" s="45"/>
      <c r="G84" s="45"/>
      <c r="H84" s="45"/>
      <c r="I84" s="41"/>
      <c r="J84" s="41"/>
    </row>
    <row r="85" spans="1:10" x14ac:dyDescent="0.25">
      <c r="A85" s="50"/>
      <c r="B85" s="45"/>
      <c r="C85" s="45"/>
      <c r="D85" s="45"/>
      <c r="E85" s="45"/>
      <c r="F85" s="45"/>
      <c r="G85" s="45"/>
      <c r="H85" s="45"/>
      <c r="I85" s="41"/>
      <c r="J85" s="41"/>
    </row>
    <row r="86" spans="1:10" x14ac:dyDescent="0.25">
      <c r="A86" s="50"/>
      <c r="B86" s="45"/>
      <c r="C86" s="45"/>
      <c r="D86" s="45"/>
      <c r="E86" s="45"/>
      <c r="F86" s="45"/>
      <c r="G86" s="45"/>
      <c r="H86" s="45"/>
      <c r="I86" s="41"/>
      <c r="J86" s="41"/>
    </row>
    <row r="87" spans="1:10" x14ac:dyDescent="0.25">
      <c r="A87" s="50"/>
      <c r="B87" s="45"/>
      <c r="C87" s="45"/>
      <c r="D87" s="45"/>
      <c r="E87" s="45"/>
      <c r="F87" s="45"/>
      <c r="G87" s="45"/>
      <c r="H87" s="45"/>
      <c r="I87" s="41"/>
      <c r="J87" s="41"/>
    </row>
    <row r="88" spans="1:10" x14ac:dyDescent="0.25">
      <c r="A88" s="50"/>
      <c r="B88" s="45"/>
      <c r="C88" s="45"/>
      <c r="D88" s="45"/>
      <c r="E88" s="45"/>
      <c r="F88" s="45"/>
      <c r="G88" s="45"/>
      <c r="H88" s="45"/>
      <c r="I88" s="41"/>
      <c r="J88" s="41"/>
    </row>
    <row r="89" spans="1:10" x14ac:dyDescent="0.25">
      <c r="A89" s="50"/>
      <c r="B89" s="45"/>
      <c r="C89" s="45"/>
      <c r="D89" s="45"/>
      <c r="E89" s="45"/>
      <c r="F89" s="45"/>
      <c r="G89" s="45"/>
      <c r="H89" s="45"/>
      <c r="I89" s="41"/>
      <c r="J89" s="41"/>
    </row>
    <row r="90" spans="1:10" x14ac:dyDescent="0.25">
      <c r="A90" s="50"/>
      <c r="B90" s="45"/>
      <c r="C90" s="45"/>
      <c r="D90" s="45"/>
      <c r="E90" s="45"/>
      <c r="F90" s="45"/>
      <c r="G90" s="45"/>
      <c r="H90" s="45"/>
      <c r="I90" s="41"/>
      <c r="J90" s="41"/>
    </row>
    <row r="91" spans="1:10" x14ac:dyDescent="0.25">
      <c r="A91" s="50"/>
      <c r="B91" s="45"/>
      <c r="C91" s="45"/>
      <c r="D91" s="45"/>
      <c r="E91" s="45"/>
      <c r="F91" s="45"/>
      <c r="G91" s="45"/>
      <c r="H91" s="45"/>
      <c r="I91" s="41"/>
      <c r="J91" s="41"/>
    </row>
    <row r="92" spans="1:10" x14ac:dyDescent="0.25">
      <c r="A92" s="50"/>
      <c r="B92" s="45"/>
      <c r="C92" s="45"/>
      <c r="D92" s="45"/>
      <c r="E92" s="45"/>
      <c r="F92" s="45"/>
      <c r="G92" s="45"/>
      <c r="H92" s="45"/>
      <c r="I92" s="41"/>
      <c r="J92" s="41"/>
    </row>
    <row r="93" spans="1:10" x14ac:dyDescent="0.25">
      <c r="A93" s="50"/>
      <c r="B93" s="45"/>
      <c r="C93" s="45"/>
      <c r="D93" s="45"/>
      <c r="E93" s="45"/>
      <c r="F93" s="45"/>
      <c r="G93" s="45"/>
      <c r="H93" s="45"/>
      <c r="I93" s="41"/>
      <c r="J93" s="41"/>
    </row>
    <row r="94" spans="1:10" x14ac:dyDescent="0.25">
      <c r="A94" s="50"/>
      <c r="B94" s="45"/>
      <c r="C94" s="45"/>
      <c r="D94" s="45"/>
      <c r="E94" s="45"/>
      <c r="F94" s="45"/>
      <c r="G94" s="45"/>
      <c r="H94" s="45"/>
      <c r="I94" s="41"/>
      <c r="J94" s="41"/>
    </row>
    <row r="95" spans="1:10" x14ac:dyDescent="0.25">
      <c r="A95" s="50"/>
      <c r="B95" s="45"/>
      <c r="C95" s="45"/>
      <c r="D95" s="45"/>
      <c r="E95" s="45"/>
      <c r="F95" s="45"/>
      <c r="G95" s="45"/>
      <c r="H95" s="45"/>
      <c r="I95" s="41"/>
      <c r="J95" s="41"/>
    </row>
    <row r="96" spans="1:10" x14ac:dyDescent="0.25">
      <c r="A96" s="50"/>
      <c r="B96" s="45"/>
      <c r="C96" s="45"/>
      <c r="D96" s="45"/>
      <c r="E96" s="45"/>
      <c r="F96" s="45"/>
      <c r="G96" s="45"/>
      <c r="H96" s="45"/>
      <c r="I96" s="41"/>
      <c r="J96" s="41"/>
    </row>
    <row r="97" spans="1:10" x14ac:dyDescent="0.25">
      <c r="A97" s="50"/>
      <c r="B97" s="45"/>
      <c r="C97" s="45"/>
      <c r="D97" s="45"/>
      <c r="E97" s="45"/>
      <c r="F97" s="45"/>
      <c r="G97" s="45"/>
      <c r="H97" s="45"/>
      <c r="I97" s="41"/>
      <c r="J97" s="41"/>
    </row>
    <row r="98" spans="1:10" x14ac:dyDescent="0.25">
      <c r="A98" s="50"/>
      <c r="B98" s="45"/>
      <c r="C98" s="45"/>
      <c r="D98" s="45"/>
      <c r="E98" s="45"/>
      <c r="F98" s="45"/>
      <c r="G98" s="45"/>
      <c r="H98" s="45"/>
      <c r="I98" s="41"/>
      <c r="J98" s="41"/>
    </row>
    <row r="99" spans="1:10" x14ac:dyDescent="0.25">
      <c r="A99" s="50"/>
      <c r="B99" s="45"/>
      <c r="C99" s="45"/>
      <c r="D99" s="45"/>
      <c r="E99" s="45"/>
      <c r="F99" s="45"/>
      <c r="G99" s="45"/>
      <c r="H99" s="45"/>
      <c r="I99" s="41"/>
      <c r="J99" s="41"/>
    </row>
    <row r="100" spans="1:10" x14ac:dyDescent="0.25">
      <c r="A100" s="50"/>
      <c r="B100" s="45"/>
      <c r="C100" s="45"/>
      <c r="D100" s="45"/>
      <c r="E100" s="45"/>
      <c r="F100" s="45"/>
      <c r="G100" s="45"/>
      <c r="H100" s="45"/>
      <c r="I100" s="41"/>
      <c r="J100" s="41"/>
    </row>
    <row r="101" spans="1:10" x14ac:dyDescent="0.25">
      <c r="A101" s="50"/>
      <c r="B101" s="45"/>
      <c r="C101" s="45"/>
      <c r="D101" s="45"/>
      <c r="E101" s="45"/>
      <c r="F101" s="45"/>
      <c r="G101" s="45"/>
      <c r="H101" s="45"/>
      <c r="I101" s="41"/>
      <c r="J101" s="41"/>
    </row>
    <row r="102" spans="1:10" x14ac:dyDescent="0.25">
      <c r="A102" s="50"/>
      <c r="B102" s="45"/>
      <c r="C102" s="45"/>
      <c r="D102" s="45"/>
      <c r="E102" s="45"/>
      <c r="F102" s="45"/>
      <c r="G102" s="45"/>
      <c r="H102" s="45"/>
      <c r="I102" s="41"/>
      <c r="J102" s="41"/>
    </row>
    <row r="103" spans="1:10" x14ac:dyDescent="0.25">
      <c r="A103" s="50"/>
      <c r="B103" s="45"/>
      <c r="C103" s="45"/>
      <c r="D103" s="45"/>
      <c r="E103" s="45"/>
      <c r="F103" s="45"/>
      <c r="G103" s="45"/>
      <c r="H103" s="45"/>
      <c r="I103" s="41"/>
      <c r="J103" s="41"/>
    </row>
    <row r="104" spans="1:10" x14ac:dyDescent="0.25">
      <c r="A104" s="50"/>
      <c r="B104" s="45"/>
      <c r="C104" s="45"/>
      <c r="D104" s="45"/>
      <c r="E104" s="45"/>
      <c r="F104" s="45"/>
      <c r="G104" s="45"/>
      <c r="H104" s="45"/>
      <c r="I104" s="41"/>
      <c r="J104" s="41"/>
    </row>
    <row r="105" spans="1:10" x14ac:dyDescent="0.25">
      <c r="A105" s="50"/>
      <c r="B105" s="45"/>
      <c r="C105" s="45"/>
      <c r="D105" s="45"/>
      <c r="E105" s="45"/>
      <c r="F105" s="45"/>
      <c r="G105" s="45"/>
      <c r="H105" s="45"/>
      <c r="I105" s="41"/>
      <c r="J105" s="41"/>
    </row>
    <row r="106" spans="1:10" x14ac:dyDescent="0.25">
      <c r="A106" s="50"/>
      <c r="B106" s="45"/>
      <c r="C106" s="45"/>
      <c r="D106" s="45"/>
      <c r="E106" s="45"/>
      <c r="F106" s="45"/>
      <c r="G106" s="45"/>
      <c r="H106" s="45"/>
      <c r="I106" s="41"/>
      <c r="J106" s="41"/>
    </row>
    <row r="107" spans="1:10" x14ac:dyDescent="0.25">
      <c r="A107" s="50"/>
      <c r="B107" s="45"/>
      <c r="C107" s="45"/>
      <c r="D107" s="45"/>
      <c r="E107" s="45"/>
      <c r="F107" s="45"/>
      <c r="G107" s="45"/>
      <c r="H107" s="45"/>
      <c r="I107" s="41"/>
      <c r="J107" s="41"/>
    </row>
    <row r="108" spans="1:10" x14ac:dyDescent="0.25">
      <c r="A108" s="50"/>
      <c r="B108" s="45"/>
      <c r="C108" s="45"/>
      <c r="D108" s="45"/>
      <c r="E108" s="45"/>
      <c r="F108" s="45"/>
      <c r="G108" s="45"/>
      <c r="H108" s="45"/>
      <c r="I108" s="41"/>
      <c r="J108" s="41"/>
    </row>
    <row r="109" spans="1:10" x14ac:dyDescent="0.25">
      <c r="A109" s="50"/>
      <c r="B109" s="45"/>
      <c r="C109" s="45"/>
      <c r="D109" s="45"/>
      <c r="E109" s="45"/>
      <c r="F109" s="45"/>
      <c r="G109" s="45"/>
      <c r="H109" s="45"/>
      <c r="I109" s="41"/>
      <c r="J109" s="41"/>
    </row>
    <row r="110" spans="1:10" x14ac:dyDescent="0.25">
      <c r="A110" s="50"/>
      <c r="B110" s="45"/>
      <c r="C110" s="45"/>
      <c r="D110" s="45"/>
      <c r="E110" s="45"/>
      <c r="F110" s="45"/>
      <c r="G110" s="45"/>
      <c r="H110" s="45"/>
      <c r="I110" s="41"/>
      <c r="J110" s="41"/>
    </row>
    <row r="111" spans="1:10" x14ac:dyDescent="0.25">
      <c r="A111" s="50"/>
      <c r="B111" s="45"/>
      <c r="C111" s="45"/>
      <c r="D111" s="45"/>
      <c r="E111" s="45"/>
      <c r="F111" s="45"/>
      <c r="G111" s="45"/>
      <c r="H111" s="45"/>
      <c r="I111" s="41"/>
      <c r="J111" s="41"/>
    </row>
    <row r="112" spans="1:10" x14ac:dyDescent="0.25">
      <c r="A112" s="50"/>
      <c r="B112" s="45"/>
      <c r="C112" s="45"/>
      <c r="D112" s="45"/>
      <c r="E112" s="45"/>
      <c r="F112" s="45"/>
      <c r="G112" s="45"/>
      <c r="H112" s="45"/>
      <c r="I112" s="41"/>
      <c r="J112" s="41"/>
    </row>
    <row r="113" spans="1:10" x14ac:dyDescent="0.25">
      <c r="A113" s="50"/>
      <c r="B113" s="45"/>
      <c r="C113" s="45"/>
      <c r="D113" s="59"/>
      <c r="E113" s="59"/>
      <c r="F113" s="59"/>
      <c r="G113" s="59"/>
      <c r="H113" s="45"/>
      <c r="I113" s="41"/>
      <c r="J113" s="41"/>
    </row>
    <row r="114" spans="1:10" x14ac:dyDescent="0.25">
      <c r="A114" s="50"/>
      <c r="B114" s="45"/>
      <c r="C114" s="45"/>
      <c r="D114" s="45"/>
      <c r="E114" s="45"/>
      <c r="F114" s="45"/>
      <c r="G114" s="45"/>
      <c r="H114" s="45"/>
      <c r="I114" s="41"/>
      <c r="J114" s="41"/>
    </row>
    <row r="115" spans="1:10" x14ac:dyDescent="0.25">
      <c r="A115" s="50"/>
      <c r="B115" s="45"/>
      <c r="C115" s="45"/>
      <c r="D115" s="45"/>
      <c r="E115" s="45"/>
      <c r="F115" s="45"/>
      <c r="G115" s="45"/>
      <c r="H115" s="45"/>
      <c r="I115" s="41"/>
      <c r="J115" s="41"/>
    </row>
    <row r="116" spans="1:10" x14ac:dyDescent="0.25">
      <c r="A116" s="50"/>
      <c r="B116" s="45"/>
      <c r="C116" s="45"/>
      <c r="D116" s="45"/>
      <c r="E116" s="45"/>
      <c r="F116" s="45"/>
      <c r="G116" s="45"/>
      <c r="H116" s="45"/>
      <c r="I116" s="41"/>
      <c r="J116" s="41"/>
    </row>
    <row r="117" spans="1:10" x14ac:dyDescent="0.25">
      <c r="A117" s="50"/>
      <c r="B117" s="45"/>
      <c r="C117" s="45"/>
      <c r="D117" s="45"/>
      <c r="E117" s="45"/>
      <c r="F117" s="45"/>
      <c r="G117" s="45"/>
      <c r="H117" s="45"/>
      <c r="I117" s="41"/>
      <c r="J117" s="41"/>
    </row>
    <row r="118" spans="1:10" x14ac:dyDescent="0.25">
      <c r="A118" s="50"/>
      <c r="B118" s="45"/>
      <c r="C118" s="45"/>
      <c r="D118" s="45"/>
      <c r="E118" s="45"/>
      <c r="F118" s="45"/>
      <c r="G118" s="45"/>
      <c r="H118" s="45"/>
      <c r="I118" s="41"/>
      <c r="J118" s="41"/>
    </row>
    <row r="119" spans="1:10" x14ac:dyDescent="0.25">
      <c r="A119" s="50"/>
      <c r="B119" s="45"/>
      <c r="C119" s="45"/>
      <c r="D119" s="45"/>
      <c r="E119" s="45"/>
      <c r="F119" s="45"/>
      <c r="G119" s="45"/>
      <c r="H119" s="45"/>
      <c r="I119" s="41"/>
      <c r="J119" s="41"/>
    </row>
    <row r="120" spans="1:10" x14ac:dyDescent="0.25">
      <c r="A120" s="50"/>
      <c r="B120" s="45"/>
      <c r="C120" s="45"/>
      <c r="D120" s="45"/>
      <c r="E120" s="45"/>
      <c r="F120" s="45"/>
      <c r="G120" s="45"/>
      <c r="H120" s="45"/>
      <c r="I120" s="41"/>
      <c r="J120" s="41"/>
    </row>
    <row r="121" spans="1:10" x14ac:dyDescent="0.25">
      <c r="A121" s="50"/>
      <c r="B121" s="45"/>
      <c r="C121" s="45"/>
      <c r="D121" s="45"/>
      <c r="E121" s="45"/>
      <c r="F121" s="45"/>
      <c r="G121" s="45"/>
      <c r="H121" s="45"/>
      <c r="I121" s="41"/>
      <c r="J121" s="41"/>
    </row>
    <row r="122" spans="1:10" x14ac:dyDescent="0.25">
      <c r="A122" s="50"/>
      <c r="B122" s="45"/>
      <c r="C122" s="45"/>
      <c r="D122" s="45"/>
      <c r="E122" s="45"/>
      <c r="F122" s="45"/>
      <c r="G122" s="45"/>
      <c r="H122" s="45"/>
      <c r="I122" s="41"/>
      <c r="J122" s="41"/>
    </row>
    <row r="123" spans="1:10" x14ac:dyDescent="0.25">
      <c r="A123" s="50"/>
      <c r="B123" s="45"/>
      <c r="C123" s="45"/>
      <c r="D123" s="45"/>
      <c r="E123" s="45"/>
      <c r="F123" s="45"/>
      <c r="G123" s="45"/>
      <c r="H123" s="45"/>
      <c r="I123" s="41"/>
      <c r="J123" s="41"/>
    </row>
    <row r="124" spans="1:10" x14ac:dyDescent="0.25">
      <c r="A124" s="50"/>
      <c r="B124" s="45"/>
      <c r="C124" s="45"/>
      <c r="D124" s="45"/>
      <c r="E124" s="45"/>
      <c r="F124" s="45"/>
      <c r="G124" s="45"/>
      <c r="H124" s="45"/>
      <c r="I124" s="41"/>
      <c r="J124" s="41"/>
    </row>
    <row r="125" spans="1:10" x14ac:dyDescent="0.25">
      <c r="A125" s="50"/>
      <c r="B125" s="45"/>
      <c r="C125" s="45"/>
      <c r="D125" s="45"/>
      <c r="E125" s="45"/>
      <c r="F125" s="45"/>
      <c r="G125" s="45"/>
      <c r="H125" s="45"/>
      <c r="I125" s="41"/>
      <c r="J125" s="41"/>
    </row>
    <row r="126" spans="1:10" x14ac:dyDescent="0.25">
      <c r="A126" s="50"/>
      <c r="B126" s="45"/>
      <c r="C126" s="45"/>
      <c r="D126" s="45"/>
      <c r="E126" s="45"/>
      <c r="F126" s="45"/>
      <c r="G126" s="45"/>
      <c r="H126" s="45"/>
      <c r="I126" s="41"/>
      <c r="J126" s="41"/>
    </row>
    <row r="127" spans="1:10" x14ac:dyDescent="0.25">
      <c r="A127" s="50"/>
      <c r="B127" s="45"/>
      <c r="C127" s="45"/>
      <c r="D127" s="45"/>
      <c r="E127" s="45"/>
      <c r="F127" s="45"/>
      <c r="G127" s="45"/>
      <c r="H127" s="45"/>
      <c r="I127" s="41"/>
      <c r="J127" s="41"/>
    </row>
    <row r="128" spans="1:10" x14ac:dyDescent="0.25">
      <c r="A128" s="50"/>
      <c r="B128" s="45"/>
      <c r="C128" s="45"/>
      <c r="D128" s="45"/>
      <c r="E128" s="45"/>
      <c r="F128" s="45"/>
      <c r="G128" s="45"/>
      <c r="H128" s="45"/>
      <c r="I128" s="41"/>
      <c r="J128" s="41"/>
    </row>
    <row r="129" spans="1:10" x14ac:dyDescent="0.25">
      <c r="A129" s="50"/>
      <c r="B129" s="45"/>
      <c r="C129" s="45"/>
      <c r="D129" s="45"/>
      <c r="E129" s="45"/>
      <c r="F129" s="45"/>
      <c r="G129" s="45"/>
      <c r="H129" s="45"/>
      <c r="I129" s="41"/>
      <c r="J129" s="41"/>
    </row>
    <row r="130" spans="1:10" x14ac:dyDescent="0.25">
      <c r="A130" s="50"/>
      <c r="B130" s="45"/>
      <c r="C130" s="45"/>
      <c r="D130" s="45"/>
      <c r="E130" s="45"/>
      <c r="F130" s="45"/>
      <c r="G130" s="45"/>
      <c r="H130" s="45"/>
      <c r="I130" s="41"/>
      <c r="J130" s="41"/>
    </row>
    <row r="131" spans="1:10" x14ac:dyDescent="0.25">
      <c r="A131" s="50"/>
      <c r="B131" s="45"/>
      <c r="C131" s="45"/>
      <c r="D131" s="45"/>
      <c r="E131" s="45"/>
      <c r="F131" s="45"/>
      <c r="G131" s="45"/>
      <c r="H131" s="45"/>
      <c r="I131" s="41"/>
      <c r="J131" s="41"/>
    </row>
    <row r="132" spans="1:10" x14ac:dyDescent="0.25">
      <c r="A132" s="50"/>
      <c r="B132" s="45"/>
      <c r="C132" s="45"/>
      <c r="D132" s="45"/>
      <c r="E132" s="45"/>
      <c r="F132" s="45"/>
      <c r="G132" s="45"/>
      <c r="H132" s="45"/>
      <c r="I132" s="41"/>
      <c r="J132" s="41"/>
    </row>
    <row r="133" spans="1:10" x14ac:dyDescent="0.25">
      <c r="A133" s="50"/>
      <c r="B133" s="45"/>
      <c r="C133" s="45"/>
      <c r="D133" s="45"/>
      <c r="E133" s="45"/>
      <c r="F133" s="45"/>
      <c r="G133" s="45"/>
      <c r="H133" s="45"/>
      <c r="I133" s="41"/>
      <c r="J133" s="41"/>
    </row>
    <row r="134" spans="1:10" x14ac:dyDescent="0.25">
      <c r="A134" s="50"/>
      <c r="B134" s="45"/>
      <c r="C134" s="45"/>
      <c r="D134" s="45"/>
      <c r="E134" s="45"/>
      <c r="F134" s="45"/>
      <c r="G134" s="45"/>
      <c r="H134" s="45"/>
      <c r="I134" s="41"/>
      <c r="J134" s="41"/>
    </row>
    <row r="135" spans="1:10" x14ac:dyDescent="0.25">
      <c r="A135" s="50"/>
      <c r="B135" s="45"/>
      <c r="C135" s="45"/>
      <c r="D135" s="45"/>
      <c r="E135" s="45"/>
      <c r="F135" s="45"/>
      <c r="G135" s="45"/>
      <c r="H135" s="45"/>
      <c r="I135" s="41"/>
      <c r="J135" s="41"/>
    </row>
    <row r="136" spans="1:10" x14ac:dyDescent="0.25">
      <c r="A136" s="50"/>
      <c r="B136" s="45"/>
      <c r="C136" s="45"/>
      <c r="D136" s="45"/>
      <c r="E136" s="45"/>
      <c r="F136" s="45"/>
      <c r="G136" s="45"/>
      <c r="H136" s="45"/>
      <c r="I136" s="41"/>
      <c r="J136" s="41"/>
    </row>
    <row r="137" spans="1:10" x14ac:dyDescent="0.25">
      <c r="A137" s="50"/>
      <c r="B137" s="45"/>
      <c r="C137" s="45"/>
      <c r="D137" s="45"/>
      <c r="E137" s="45"/>
      <c r="F137" s="45"/>
      <c r="G137" s="45"/>
      <c r="H137" s="45"/>
      <c r="I137" s="41"/>
      <c r="J137" s="41"/>
    </row>
    <row r="138" spans="1:10" x14ac:dyDescent="0.25">
      <c r="A138" s="50"/>
      <c r="B138" s="45"/>
      <c r="C138" s="45"/>
      <c r="D138" s="45"/>
      <c r="E138" s="45"/>
      <c r="F138" s="45"/>
      <c r="G138" s="45"/>
      <c r="H138" s="45"/>
      <c r="I138" s="41"/>
      <c r="J138" s="41"/>
    </row>
    <row r="139" spans="1:10" x14ac:dyDescent="0.25">
      <c r="A139" s="50"/>
      <c r="B139" s="45"/>
      <c r="C139" s="45"/>
      <c r="D139" s="45"/>
      <c r="E139" s="45"/>
      <c r="F139" s="45"/>
      <c r="G139" s="45"/>
      <c r="H139" s="45"/>
      <c r="I139" s="41"/>
      <c r="J139" s="41"/>
    </row>
    <row r="140" spans="1:10" x14ac:dyDescent="0.25">
      <c r="A140" s="50"/>
      <c r="B140" s="45"/>
      <c r="C140" s="45"/>
      <c r="D140" s="45"/>
      <c r="E140" s="45"/>
      <c r="F140" s="45"/>
      <c r="G140" s="45"/>
      <c r="H140" s="45"/>
      <c r="I140" s="41"/>
      <c r="J140" s="41"/>
    </row>
    <row r="141" spans="1:10" x14ac:dyDescent="0.25">
      <c r="A141" s="50"/>
      <c r="B141" s="45"/>
      <c r="C141" s="45"/>
      <c r="D141" s="45"/>
      <c r="E141" s="45"/>
      <c r="F141" s="45"/>
      <c r="G141" s="45"/>
      <c r="H141" s="45"/>
      <c r="I141" s="41"/>
      <c r="J141" s="41"/>
    </row>
    <row r="142" spans="1:10" x14ac:dyDescent="0.25">
      <c r="A142" s="50"/>
      <c r="B142" s="45"/>
      <c r="C142" s="45"/>
      <c r="D142" s="45"/>
      <c r="E142" s="45"/>
      <c r="F142" s="45"/>
      <c r="G142" s="45"/>
      <c r="H142" s="45"/>
      <c r="I142" s="41"/>
      <c r="J142" s="41"/>
    </row>
    <row r="143" spans="1:10" x14ac:dyDescent="0.25">
      <c r="A143" s="50"/>
      <c r="B143" s="45"/>
      <c r="C143" s="45"/>
      <c r="D143" s="45"/>
      <c r="E143" s="45"/>
      <c r="F143" s="45"/>
      <c r="G143" s="45"/>
      <c r="H143" s="45"/>
      <c r="I143" s="41"/>
      <c r="J143" s="41"/>
    </row>
    <row r="144" spans="1:10" x14ac:dyDescent="0.25">
      <c r="A144" s="50"/>
      <c r="B144" s="45"/>
      <c r="C144" s="45"/>
      <c r="D144" s="45"/>
      <c r="E144" s="45"/>
      <c r="F144" s="45"/>
      <c r="G144" s="45"/>
      <c r="H144" s="45"/>
      <c r="I144" s="41"/>
      <c r="J144" s="41"/>
    </row>
    <row r="145" spans="1:10" x14ac:dyDescent="0.25">
      <c r="A145" s="50"/>
      <c r="B145" s="45"/>
      <c r="C145" s="45"/>
      <c r="D145" s="45"/>
      <c r="E145" s="45"/>
      <c r="F145" s="45"/>
      <c r="G145" s="45"/>
      <c r="H145" s="45"/>
      <c r="I145" s="41"/>
      <c r="J145" s="41"/>
    </row>
    <row r="146" spans="1:10" x14ac:dyDescent="0.25">
      <c r="A146" s="50"/>
      <c r="B146" s="45"/>
      <c r="C146" s="45"/>
      <c r="D146" s="45"/>
      <c r="E146" s="45"/>
      <c r="F146" s="45"/>
      <c r="G146" s="45"/>
      <c r="H146" s="45"/>
      <c r="I146" s="41"/>
      <c r="J146" s="41"/>
    </row>
    <row r="147" spans="1:10" x14ac:dyDescent="0.25">
      <c r="A147" s="50"/>
      <c r="B147" s="45"/>
      <c r="C147" s="45"/>
      <c r="D147" s="45"/>
      <c r="E147" s="45"/>
      <c r="F147" s="45"/>
      <c r="G147" s="45"/>
      <c r="H147" s="45"/>
      <c r="I147" s="41"/>
      <c r="J147" s="41"/>
    </row>
    <row r="148" spans="1:10" x14ac:dyDescent="0.25">
      <c r="A148" s="50"/>
      <c r="B148" s="45"/>
      <c r="C148" s="45"/>
      <c r="D148" s="45"/>
      <c r="E148" s="45"/>
      <c r="F148" s="45"/>
      <c r="G148" s="45"/>
      <c r="H148" s="45"/>
      <c r="I148" s="41"/>
      <c r="J148" s="41"/>
    </row>
    <row r="149" spans="1:10" x14ac:dyDescent="0.25">
      <c r="A149" s="50"/>
      <c r="B149" s="45"/>
      <c r="C149" s="45"/>
      <c r="D149" s="45"/>
      <c r="E149" s="45"/>
      <c r="F149" s="45"/>
      <c r="G149" s="45"/>
      <c r="H149" s="45"/>
      <c r="I149" s="41"/>
      <c r="J149" s="41"/>
    </row>
    <row r="150" spans="1:10" x14ac:dyDescent="0.25">
      <c r="A150" s="50"/>
      <c r="B150" s="45"/>
      <c r="C150" s="45"/>
      <c r="D150" s="45"/>
      <c r="E150" s="45"/>
      <c r="F150" s="45"/>
      <c r="G150" s="45"/>
      <c r="H150" s="45"/>
      <c r="I150" s="41"/>
      <c r="J150" s="41"/>
    </row>
    <row r="151" spans="1:10" x14ac:dyDescent="0.25">
      <c r="A151" s="50"/>
      <c r="B151" s="45"/>
      <c r="C151" s="45"/>
      <c r="D151" s="45"/>
      <c r="E151" s="45"/>
      <c r="F151" s="45"/>
      <c r="G151" s="45"/>
      <c r="H151" s="45"/>
      <c r="I151" s="41"/>
      <c r="J151" s="41"/>
    </row>
    <row r="152" spans="1:10" x14ac:dyDescent="0.25">
      <c r="A152" s="50"/>
      <c r="B152" s="45"/>
      <c r="C152" s="45"/>
      <c r="D152" s="45"/>
      <c r="E152" s="45"/>
      <c r="F152" s="45"/>
      <c r="G152" s="45"/>
      <c r="H152" s="45"/>
      <c r="I152" s="41"/>
      <c r="J152" s="41"/>
    </row>
    <row r="153" spans="1:10" x14ac:dyDescent="0.25">
      <c r="A153" s="50"/>
      <c r="B153" s="45"/>
      <c r="C153" s="45"/>
      <c r="D153" s="45"/>
      <c r="E153" s="45"/>
      <c r="F153" s="45"/>
      <c r="G153" s="45"/>
      <c r="H153" s="45"/>
      <c r="I153" s="41"/>
      <c r="J153" s="41"/>
    </row>
    <row r="154" spans="1:10" x14ac:dyDescent="0.25">
      <c r="A154" s="50"/>
      <c r="B154" s="45"/>
      <c r="C154" s="45"/>
      <c r="D154" s="45"/>
      <c r="E154" s="45"/>
      <c r="F154" s="45"/>
      <c r="G154" s="45"/>
      <c r="H154" s="45"/>
      <c r="I154" s="41"/>
      <c r="J154" s="41"/>
    </row>
    <row r="155" spans="1:10" x14ac:dyDescent="0.25">
      <c r="A155" s="50"/>
      <c r="B155" s="45"/>
      <c r="C155" s="45"/>
      <c r="D155" s="45"/>
      <c r="E155" s="45"/>
      <c r="F155" s="45"/>
      <c r="G155" s="45"/>
      <c r="H155" s="45"/>
      <c r="I155" s="41"/>
      <c r="J155" s="41"/>
    </row>
    <row r="156" spans="1:10" x14ac:dyDescent="0.25">
      <c r="A156" s="50"/>
      <c r="B156" s="45"/>
      <c r="C156" s="45"/>
      <c r="D156" s="45"/>
      <c r="E156" s="45"/>
      <c r="F156" s="45"/>
      <c r="G156" s="45"/>
      <c r="H156" s="45"/>
      <c r="I156" s="41"/>
      <c r="J156" s="41"/>
    </row>
    <row r="157" spans="1:10" x14ac:dyDescent="0.25">
      <c r="A157" s="50"/>
      <c r="B157" s="45"/>
      <c r="C157" s="45"/>
      <c r="D157" s="45"/>
      <c r="E157" s="45"/>
      <c r="F157" s="45"/>
      <c r="G157" s="45"/>
      <c r="H157" s="45"/>
      <c r="I157" s="41"/>
      <c r="J157" s="41"/>
    </row>
    <row r="158" spans="1:10" x14ac:dyDescent="0.25">
      <c r="A158" s="50"/>
      <c r="B158" s="45"/>
      <c r="C158" s="45"/>
      <c r="D158" s="45"/>
      <c r="E158" s="45"/>
      <c r="F158" s="45"/>
      <c r="G158" s="45"/>
      <c r="H158" s="45"/>
      <c r="I158" s="41"/>
      <c r="J158" s="41"/>
    </row>
    <row r="159" spans="1:10" x14ac:dyDescent="0.25">
      <c r="A159" s="50"/>
      <c r="B159" s="45"/>
      <c r="C159" s="45"/>
      <c r="D159" s="45"/>
      <c r="E159" s="45"/>
      <c r="F159" s="45"/>
      <c r="G159" s="45"/>
      <c r="H159" s="45"/>
      <c r="I159" s="41"/>
      <c r="J159" s="41"/>
    </row>
    <row r="160" spans="1:10" x14ac:dyDescent="0.25">
      <c r="A160" s="50"/>
      <c r="B160" s="45"/>
      <c r="C160" s="45"/>
      <c r="D160" s="45"/>
      <c r="E160" s="45"/>
      <c r="F160" s="45"/>
      <c r="G160" s="45"/>
      <c r="H160" s="45"/>
      <c r="I160" s="41"/>
      <c r="J160" s="41"/>
    </row>
    <row r="161" spans="1:10" x14ac:dyDescent="0.25">
      <c r="A161" s="50"/>
      <c r="B161" s="45"/>
      <c r="C161" s="45"/>
      <c r="D161" s="45"/>
      <c r="E161" s="45"/>
      <c r="F161" s="45"/>
      <c r="G161" s="45"/>
      <c r="H161" s="45"/>
      <c r="I161" s="41"/>
      <c r="J161" s="41"/>
    </row>
    <row r="162" spans="1:10" x14ac:dyDescent="0.25">
      <c r="A162" s="50"/>
      <c r="B162" s="45"/>
      <c r="C162" s="45"/>
      <c r="D162" s="45"/>
      <c r="E162" s="45"/>
      <c r="F162" s="45"/>
      <c r="G162" s="45"/>
      <c r="H162" s="45"/>
      <c r="I162" s="41"/>
      <c r="J162" s="41"/>
    </row>
    <row r="163" spans="1:10" x14ac:dyDescent="0.25">
      <c r="A163" s="50"/>
      <c r="B163" s="45"/>
      <c r="C163" s="45"/>
      <c r="D163" s="45"/>
      <c r="E163" s="45"/>
      <c r="F163" s="45"/>
      <c r="G163" s="45"/>
      <c r="H163" s="45"/>
      <c r="I163" s="41"/>
      <c r="J163" s="41"/>
    </row>
    <row r="164" spans="1:10" x14ac:dyDescent="0.25">
      <c r="A164" s="50"/>
      <c r="B164" s="45"/>
      <c r="C164" s="45"/>
      <c r="D164" s="45"/>
      <c r="E164" s="45"/>
      <c r="F164" s="45"/>
      <c r="G164" s="45"/>
      <c r="H164" s="45"/>
      <c r="I164" s="41"/>
      <c r="J164" s="41"/>
    </row>
    <row r="165" spans="1:10" x14ac:dyDescent="0.25">
      <c r="A165" s="50"/>
      <c r="B165" s="45"/>
      <c r="C165" s="45"/>
      <c r="D165" s="45"/>
      <c r="E165" s="45"/>
      <c r="F165" s="45"/>
      <c r="G165" s="45"/>
      <c r="H165" s="45"/>
      <c r="I165" s="41"/>
      <c r="J165" s="41"/>
    </row>
    <row r="166" spans="1:10" x14ac:dyDescent="0.25">
      <c r="A166" s="50"/>
      <c r="B166" s="45"/>
      <c r="C166" s="45"/>
      <c r="D166" s="45"/>
      <c r="E166" s="45"/>
      <c r="F166" s="45"/>
      <c r="G166" s="45"/>
      <c r="H166" s="45"/>
      <c r="I166" s="41"/>
      <c r="J166" s="41"/>
    </row>
    <row r="167" spans="1:10" x14ac:dyDescent="0.25">
      <c r="A167" s="50"/>
      <c r="B167" s="45"/>
      <c r="C167" s="45"/>
      <c r="D167" s="45"/>
      <c r="E167" s="45"/>
      <c r="F167" s="45"/>
      <c r="G167" s="45"/>
      <c r="H167" s="45"/>
      <c r="I167" s="41"/>
      <c r="J167" s="41"/>
    </row>
    <row r="168" spans="1:10" x14ac:dyDescent="0.25">
      <c r="A168" s="50"/>
      <c r="B168" s="45"/>
      <c r="C168" s="45"/>
      <c r="D168" s="45"/>
      <c r="E168" s="45"/>
      <c r="F168" s="45"/>
      <c r="G168" s="45"/>
      <c r="H168" s="45"/>
      <c r="I168" s="41"/>
      <c r="J168" s="41"/>
    </row>
    <row r="169" spans="1:10" x14ac:dyDescent="0.25">
      <c r="A169" s="50"/>
      <c r="B169" s="45"/>
      <c r="C169" s="45"/>
      <c r="D169" s="45"/>
      <c r="E169" s="45"/>
      <c r="F169" s="45"/>
      <c r="G169" s="45"/>
      <c r="H169" s="45"/>
      <c r="I169" s="41"/>
      <c r="J169" s="41"/>
    </row>
    <row r="170" spans="1:10" x14ac:dyDescent="0.25">
      <c r="A170" s="50"/>
      <c r="B170" s="45"/>
      <c r="C170" s="45"/>
      <c r="D170" s="45"/>
      <c r="E170" s="45"/>
      <c r="F170" s="45"/>
      <c r="G170" s="45"/>
      <c r="H170" s="45"/>
      <c r="I170" s="41"/>
      <c r="J170" s="41"/>
    </row>
    <row r="171" spans="1:10" x14ac:dyDescent="0.25">
      <c r="A171" s="50"/>
      <c r="B171" s="45"/>
      <c r="C171" s="45"/>
      <c r="D171" s="45"/>
      <c r="E171" s="45"/>
      <c r="F171" s="45"/>
      <c r="G171" s="45"/>
      <c r="H171" s="45"/>
      <c r="I171" s="41"/>
      <c r="J171" s="41"/>
    </row>
    <row r="172" spans="1:10" x14ac:dyDescent="0.25">
      <c r="A172" s="50"/>
      <c r="B172" s="45"/>
      <c r="C172" s="45"/>
      <c r="D172" s="45"/>
      <c r="E172" s="45"/>
      <c r="F172" s="45"/>
      <c r="G172" s="45"/>
      <c r="H172" s="45"/>
      <c r="I172" s="41"/>
      <c r="J172" s="41"/>
    </row>
    <row r="173" spans="1:10" x14ac:dyDescent="0.25">
      <c r="A173" s="50"/>
      <c r="B173" s="45"/>
      <c r="C173" s="45"/>
      <c r="D173" s="45"/>
      <c r="E173" s="45"/>
      <c r="F173" s="45"/>
      <c r="G173" s="45"/>
      <c r="H173" s="45"/>
      <c r="I173" s="41"/>
      <c r="J173" s="41"/>
    </row>
    <row r="174" spans="1:10" x14ac:dyDescent="0.25">
      <c r="A174" s="50"/>
      <c r="B174" s="45"/>
      <c r="C174" s="45"/>
      <c r="D174" s="45"/>
      <c r="E174" s="45"/>
      <c r="F174" s="45"/>
      <c r="G174" s="45"/>
      <c r="H174" s="45"/>
      <c r="I174" s="41"/>
      <c r="J174" s="41"/>
    </row>
    <row r="175" spans="1:10" x14ac:dyDescent="0.25">
      <c r="A175" s="50"/>
      <c r="B175" s="45"/>
      <c r="C175" s="45"/>
      <c r="D175" s="45"/>
      <c r="E175" s="45"/>
      <c r="F175" s="45"/>
      <c r="G175" s="45"/>
      <c r="H175" s="45"/>
      <c r="I175" s="41"/>
      <c r="J175" s="41"/>
    </row>
    <row r="176" spans="1:10" x14ac:dyDescent="0.25">
      <c r="A176" s="50"/>
      <c r="B176" s="45"/>
      <c r="C176" s="45"/>
      <c r="D176" s="45"/>
      <c r="E176" s="45"/>
      <c r="F176" s="45"/>
      <c r="G176" s="45"/>
      <c r="H176" s="45"/>
      <c r="I176" s="41"/>
      <c r="J176" s="41"/>
    </row>
    <row r="177" spans="1:10" x14ac:dyDescent="0.25">
      <c r="A177" s="50"/>
      <c r="B177" s="45"/>
      <c r="C177" s="45"/>
      <c r="D177" s="45"/>
      <c r="E177" s="45"/>
      <c r="F177" s="45"/>
      <c r="G177" s="45"/>
      <c r="H177" s="45"/>
      <c r="I177" s="41"/>
      <c r="J177" s="41"/>
    </row>
    <row r="178" spans="1:10" x14ac:dyDescent="0.25">
      <c r="A178" s="50"/>
      <c r="B178" s="45"/>
      <c r="C178" s="45"/>
      <c r="D178" s="45"/>
      <c r="E178" s="45"/>
      <c r="F178" s="45"/>
      <c r="G178" s="45"/>
      <c r="H178" s="45"/>
      <c r="I178" s="41"/>
      <c r="J178" s="41"/>
    </row>
    <row r="179" spans="1:10" x14ac:dyDescent="0.25">
      <c r="A179" s="50"/>
      <c r="B179" s="45"/>
      <c r="C179" s="45"/>
      <c r="D179" s="45"/>
      <c r="E179" s="45"/>
      <c r="F179" s="45"/>
      <c r="G179" s="45"/>
      <c r="H179" s="45"/>
      <c r="I179" s="41"/>
      <c r="J179" s="41"/>
    </row>
    <row r="180" spans="1:10" x14ac:dyDescent="0.25">
      <c r="A180" s="50"/>
      <c r="B180" s="45"/>
      <c r="C180" s="45"/>
      <c r="D180" s="45"/>
      <c r="E180" s="45"/>
      <c r="F180" s="45"/>
      <c r="G180" s="45"/>
      <c r="H180" s="45"/>
      <c r="I180" s="41"/>
      <c r="J180" s="41"/>
    </row>
    <row r="181" spans="1:10" x14ac:dyDescent="0.25">
      <c r="A181" s="50"/>
      <c r="B181" s="45"/>
      <c r="C181" s="45"/>
      <c r="D181" s="45"/>
      <c r="E181" s="45"/>
      <c r="F181" s="45"/>
      <c r="G181" s="45"/>
      <c r="H181" s="45"/>
      <c r="I181" s="41"/>
      <c r="J181" s="41"/>
    </row>
    <row r="182" spans="1:10" x14ac:dyDescent="0.25">
      <c r="A182" s="50"/>
      <c r="B182" s="45"/>
      <c r="C182" s="45"/>
      <c r="D182" s="45"/>
      <c r="E182" s="45"/>
      <c r="F182" s="45"/>
      <c r="G182" s="45"/>
      <c r="H182" s="45"/>
      <c r="I182" s="41"/>
      <c r="J182" s="41"/>
    </row>
    <row r="183" spans="1:10" x14ac:dyDescent="0.25">
      <c r="A183" s="50"/>
      <c r="B183" s="45"/>
      <c r="C183" s="45"/>
      <c r="D183" s="45"/>
      <c r="E183" s="45"/>
      <c r="F183" s="45"/>
      <c r="G183" s="45"/>
      <c r="H183" s="45"/>
      <c r="I183" s="41"/>
      <c r="J183" s="41"/>
    </row>
    <row r="184" spans="1:10" x14ac:dyDescent="0.25">
      <c r="A184" s="50"/>
      <c r="B184" s="45"/>
      <c r="C184" s="45"/>
      <c r="D184" s="45"/>
      <c r="E184" s="45"/>
      <c r="F184" s="45"/>
      <c r="G184" s="45"/>
      <c r="H184" s="45"/>
      <c r="I184" s="41"/>
      <c r="J184" s="41"/>
    </row>
    <row r="185" spans="1:10" x14ac:dyDescent="0.25">
      <c r="A185" s="50"/>
      <c r="B185" s="45"/>
      <c r="C185" s="45"/>
      <c r="D185" s="45"/>
      <c r="E185" s="45"/>
      <c r="F185" s="45"/>
      <c r="G185" s="45"/>
      <c r="H185" s="45"/>
      <c r="I185" s="41"/>
      <c r="J185" s="41"/>
    </row>
    <row r="186" spans="1:10" x14ac:dyDescent="0.25">
      <c r="A186" s="50"/>
      <c r="B186" s="45"/>
      <c r="C186" s="45"/>
      <c r="D186" s="45"/>
      <c r="E186" s="45"/>
      <c r="F186" s="45"/>
      <c r="G186" s="45"/>
      <c r="H186" s="45"/>
      <c r="I186" s="41"/>
      <c r="J186" s="41"/>
    </row>
    <row r="187" spans="1:10" x14ac:dyDescent="0.25">
      <c r="A187" s="50"/>
      <c r="B187" s="45"/>
      <c r="C187" s="45"/>
      <c r="D187" s="45"/>
      <c r="E187" s="45"/>
      <c r="F187" s="45"/>
      <c r="G187" s="45"/>
      <c r="H187" s="45"/>
      <c r="I187" s="41"/>
      <c r="J187" s="41"/>
    </row>
    <row r="188" spans="1:10" x14ac:dyDescent="0.25">
      <c r="A188" s="50"/>
      <c r="B188" s="45"/>
      <c r="C188" s="45"/>
      <c r="D188" s="45"/>
      <c r="E188" s="45"/>
      <c r="F188" s="45"/>
      <c r="G188" s="45"/>
      <c r="H188" s="45"/>
      <c r="I188" s="41"/>
      <c r="J188" s="41"/>
    </row>
    <row r="189" spans="1:10" x14ac:dyDescent="0.25">
      <c r="A189" s="50"/>
      <c r="B189" s="45"/>
      <c r="C189" s="45"/>
      <c r="D189" s="45"/>
      <c r="E189" s="45"/>
      <c r="F189" s="45"/>
      <c r="G189" s="45"/>
      <c r="H189" s="45"/>
      <c r="I189" s="41"/>
      <c r="J189" s="41"/>
    </row>
    <row r="190" spans="1:10" x14ac:dyDescent="0.25">
      <c r="A190" s="50"/>
      <c r="B190" s="45"/>
      <c r="C190" s="45"/>
      <c r="D190" s="45"/>
      <c r="E190" s="45"/>
      <c r="F190" s="45"/>
      <c r="G190" s="45"/>
      <c r="H190" s="45"/>
      <c r="I190" s="41"/>
      <c r="J190" s="41"/>
    </row>
    <row r="191" spans="1:10" x14ac:dyDescent="0.25">
      <c r="A191" s="50"/>
      <c r="B191" s="45"/>
      <c r="C191" s="45"/>
      <c r="D191" s="45"/>
      <c r="E191" s="45"/>
      <c r="F191" s="45"/>
      <c r="G191" s="45"/>
      <c r="H191" s="45"/>
      <c r="I191" s="41"/>
      <c r="J191" s="41"/>
    </row>
    <row r="192" spans="1:10" x14ac:dyDescent="0.25">
      <c r="A192" s="50"/>
      <c r="B192" s="45"/>
      <c r="C192" s="45"/>
      <c r="D192" s="45"/>
      <c r="E192" s="45"/>
      <c r="F192" s="45"/>
      <c r="G192" s="45"/>
      <c r="H192" s="45"/>
      <c r="I192" s="41"/>
      <c r="J192" s="41"/>
    </row>
    <row r="193" spans="1:10" x14ac:dyDescent="0.25">
      <c r="A193" s="50"/>
      <c r="B193" s="45"/>
      <c r="C193" s="45"/>
      <c r="D193" s="45"/>
      <c r="E193" s="45"/>
      <c r="F193" s="45"/>
      <c r="G193" s="45"/>
      <c r="H193" s="45"/>
      <c r="I193" s="41"/>
      <c r="J193" s="41"/>
    </row>
    <row r="194" spans="1:10" x14ac:dyDescent="0.25">
      <c r="A194" s="50"/>
      <c r="B194" s="45"/>
      <c r="C194" s="45"/>
      <c r="D194" s="45"/>
      <c r="E194" s="45"/>
      <c r="F194" s="45"/>
      <c r="G194" s="45"/>
      <c r="H194" s="45"/>
      <c r="I194" s="41"/>
      <c r="J194" s="41"/>
    </row>
    <row r="195" spans="1:10" x14ac:dyDescent="0.25">
      <c r="A195" s="50"/>
      <c r="B195" s="45"/>
      <c r="C195" s="45"/>
      <c r="D195" s="45"/>
      <c r="E195" s="45"/>
      <c r="F195" s="45"/>
      <c r="G195" s="45"/>
      <c r="H195" s="45"/>
      <c r="I195" s="41"/>
      <c r="J195" s="41"/>
    </row>
    <row r="196" spans="1:10" x14ac:dyDescent="0.25">
      <c r="A196" s="50"/>
      <c r="B196" s="45"/>
      <c r="C196" s="45"/>
      <c r="D196" s="45"/>
      <c r="E196" s="45"/>
      <c r="F196" s="45"/>
      <c r="G196" s="45"/>
      <c r="H196" s="45"/>
      <c r="I196" s="41"/>
      <c r="J196" s="41"/>
    </row>
    <row r="197" spans="1:10" x14ac:dyDescent="0.25">
      <c r="A197" s="50"/>
      <c r="B197" s="45"/>
      <c r="C197" s="45"/>
      <c r="D197" s="45"/>
      <c r="E197" s="45"/>
      <c r="F197" s="45"/>
      <c r="G197" s="45"/>
      <c r="H197" s="45"/>
      <c r="I197" s="41"/>
      <c r="J197" s="41"/>
    </row>
    <row r="198" spans="1:10" x14ac:dyDescent="0.25">
      <c r="A198" s="50"/>
      <c r="B198" s="45"/>
      <c r="C198" s="45"/>
      <c r="D198" s="45"/>
      <c r="E198" s="45"/>
      <c r="F198" s="45"/>
      <c r="G198" s="45"/>
      <c r="H198" s="45"/>
      <c r="I198" s="41"/>
      <c r="J198" s="41"/>
    </row>
    <row r="199" spans="1:10" x14ac:dyDescent="0.25">
      <c r="A199" s="50"/>
      <c r="B199" s="45"/>
      <c r="C199" s="45"/>
      <c r="D199" s="45"/>
      <c r="E199" s="45"/>
      <c r="F199" s="45"/>
      <c r="G199" s="45"/>
      <c r="H199" s="45"/>
      <c r="I199" s="41"/>
      <c r="J199" s="41"/>
    </row>
    <row r="200" spans="1:10" x14ac:dyDescent="0.25">
      <c r="A200" s="50"/>
      <c r="B200" s="45"/>
      <c r="C200" s="45"/>
      <c r="D200" s="45"/>
      <c r="E200" s="45"/>
      <c r="F200" s="45"/>
      <c r="G200" s="45"/>
      <c r="H200" s="45"/>
      <c r="I200" s="41"/>
      <c r="J200" s="41"/>
    </row>
    <row r="201" spans="1:10" x14ac:dyDescent="0.25">
      <c r="A201" s="50"/>
      <c r="B201" s="45"/>
      <c r="C201" s="45"/>
      <c r="D201" s="45"/>
      <c r="E201" s="45"/>
      <c r="F201" s="45"/>
      <c r="G201" s="45"/>
      <c r="H201" s="45"/>
      <c r="I201" s="41"/>
      <c r="J201" s="41"/>
    </row>
    <row r="202" spans="1:10" x14ac:dyDescent="0.25">
      <c r="A202" s="50"/>
      <c r="B202" s="45"/>
      <c r="C202" s="45"/>
      <c r="D202" s="45"/>
      <c r="E202" s="45"/>
      <c r="F202" s="45"/>
      <c r="G202" s="45"/>
      <c r="H202" s="45"/>
      <c r="I202" s="41"/>
      <c r="J202" s="41"/>
    </row>
    <row r="203" spans="1:10" x14ac:dyDescent="0.25">
      <c r="A203" s="50"/>
      <c r="B203" s="45"/>
      <c r="C203" s="45"/>
      <c r="D203" s="45"/>
      <c r="E203" s="45"/>
      <c r="F203" s="45"/>
      <c r="G203" s="45"/>
      <c r="H203" s="45"/>
      <c r="I203" s="41"/>
      <c r="J203" s="41"/>
    </row>
    <row r="204" spans="1:10" x14ac:dyDescent="0.25">
      <c r="A204" s="50"/>
      <c r="B204" s="45"/>
      <c r="C204" s="45"/>
      <c r="D204" s="45"/>
      <c r="E204" s="45"/>
      <c r="F204" s="45"/>
      <c r="G204" s="45"/>
      <c r="H204" s="45"/>
      <c r="I204" s="41"/>
      <c r="J204" s="41"/>
    </row>
    <row r="205" spans="1:10" x14ac:dyDescent="0.25">
      <c r="A205" s="50"/>
      <c r="B205" s="45"/>
      <c r="C205" s="45"/>
      <c r="D205" s="45"/>
      <c r="E205" s="45"/>
      <c r="F205" s="45"/>
      <c r="G205" s="45"/>
      <c r="H205" s="45"/>
      <c r="I205" s="41"/>
      <c r="J205" s="41"/>
    </row>
    <row r="206" spans="1:10" x14ac:dyDescent="0.25">
      <c r="A206" s="50"/>
      <c r="B206" s="45"/>
      <c r="C206" s="45"/>
      <c r="D206" s="45"/>
      <c r="E206" s="45"/>
      <c r="F206" s="45"/>
      <c r="G206" s="45"/>
      <c r="H206" s="45"/>
      <c r="I206" s="41"/>
      <c r="J206" s="41"/>
    </row>
    <row r="207" spans="1:10" x14ac:dyDescent="0.25">
      <c r="A207" s="50"/>
      <c r="B207" s="45"/>
      <c r="C207" s="45"/>
      <c r="D207" s="45"/>
      <c r="E207" s="45"/>
      <c r="F207" s="45"/>
      <c r="G207" s="45"/>
      <c r="H207" s="45"/>
      <c r="I207" s="41"/>
      <c r="J207" s="41"/>
    </row>
    <row r="208" spans="1:10" x14ac:dyDescent="0.25">
      <c r="A208" s="50"/>
      <c r="B208" s="45"/>
      <c r="C208" s="45"/>
      <c r="D208" s="45"/>
      <c r="E208" s="45"/>
      <c r="F208" s="45"/>
      <c r="G208" s="45"/>
      <c r="H208" s="45"/>
      <c r="I208" s="41"/>
      <c r="J208" s="41"/>
    </row>
    <row r="209" spans="1:10" x14ac:dyDescent="0.25">
      <c r="A209" s="50"/>
      <c r="B209" s="45"/>
      <c r="C209" s="45"/>
      <c r="D209" s="45"/>
      <c r="E209" s="45"/>
      <c r="F209" s="45"/>
      <c r="G209" s="45"/>
      <c r="H209" s="45"/>
      <c r="I209" s="41"/>
      <c r="J209" s="41"/>
    </row>
    <row r="210" spans="1:10" x14ac:dyDescent="0.25">
      <c r="A210" s="50"/>
      <c r="B210" s="45"/>
      <c r="C210" s="45"/>
      <c r="D210" s="45"/>
      <c r="E210" s="45"/>
      <c r="F210" s="45"/>
      <c r="G210" s="45"/>
      <c r="H210" s="45"/>
      <c r="I210" s="41"/>
      <c r="J210" s="41"/>
    </row>
    <row r="211" spans="1:10" x14ac:dyDescent="0.25">
      <c r="A211" s="50"/>
      <c r="B211" s="45"/>
      <c r="C211" s="45"/>
      <c r="D211" s="45"/>
      <c r="E211" s="45"/>
      <c r="F211" s="45"/>
      <c r="G211" s="45"/>
      <c r="H211" s="45"/>
      <c r="I211" s="41"/>
      <c r="J211" s="41"/>
    </row>
    <row r="212" spans="1:10" x14ac:dyDescent="0.25">
      <c r="A212" s="50"/>
      <c r="B212" s="45"/>
      <c r="C212" s="45"/>
      <c r="D212" s="45"/>
      <c r="E212" s="45"/>
      <c r="F212" s="45"/>
      <c r="G212" s="45"/>
      <c r="H212" s="45"/>
      <c r="I212" s="41"/>
      <c r="J212" s="41"/>
    </row>
    <row r="213" spans="1:10" x14ac:dyDescent="0.25">
      <c r="A213" s="50"/>
      <c r="B213" s="45"/>
      <c r="C213" s="45"/>
      <c r="D213" s="45"/>
      <c r="E213" s="45"/>
      <c r="F213" s="45"/>
      <c r="G213" s="45"/>
      <c r="H213" s="45"/>
      <c r="I213" s="41"/>
      <c r="J213" s="41"/>
    </row>
    <row r="214" spans="1:10" x14ac:dyDescent="0.25">
      <c r="A214" s="50"/>
      <c r="B214" s="45"/>
      <c r="C214" s="45"/>
      <c r="D214" s="45"/>
      <c r="E214" s="45"/>
      <c r="F214" s="45"/>
      <c r="G214" s="45"/>
      <c r="H214" s="45"/>
      <c r="I214" s="41"/>
      <c r="J214" s="41"/>
    </row>
    <row r="215" spans="1:10" x14ac:dyDescent="0.25">
      <c r="A215" s="50"/>
      <c r="B215" s="45"/>
      <c r="C215" s="45"/>
      <c r="D215" s="45"/>
      <c r="E215" s="45"/>
      <c r="F215" s="45"/>
      <c r="G215" s="45"/>
      <c r="H215" s="45"/>
      <c r="I215" s="41"/>
      <c r="J215" s="41"/>
    </row>
    <row r="216" spans="1:10" x14ac:dyDescent="0.25">
      <c r="A216" s="50"/>
      <c r="B216" s="45"/>
      <c r="C216" s="45"/>
      <c r="D216" s="45"/>
      <c r="E216" s="45"/>
      <c r="F216" s="45"/>
      <c r="G216" s="45"/>
      <c r="H216" s="45"/>
      <c r="I216" s="41"/>
      <c r="J216" s="41"/>
    </row>
    <row r="217" spans="1:10" x14ac:dyDescent="0.25">
      <c r="A217" s="50"/>
      <c r="B217" s="45"/>
      <c r="C217" s="45"/>
      <c r="D217" s="45"/>
      <c r="E217" s="45"/>
      <c r="F217" s="45"/>
      <c r="G217" s="45"/>
      <c r="H217" s="45"/>
      <c r="I217" s="41"/>
      <c r="J217" s="41"/>
    </row>
    <row r="218" spans="1:10" x14ac:dyDescent="0.25">
      <c r="A218" s="50"/>
      <c r="B218" s="45"/>
      <c r="C218" s="45"/>
      <c r="D218" s="45"/>
      <c r="E218" s="45"/>
      <c r="F218" s="45"/>
      <c r="G218" s="45"/>
      <c r="H218" s="45"/>
      <c r="I218" s="41"/>
      <c r="J218" s="41"/>
    </row>
    <row r="219" spans="1:10" x14ac:dyDescent="0.25">
      <c r="A219" s="50"/>
      <c r="B219" s="45"/>
      <c r="C219" s="45"/>
      <c r="D219" s="45"/>
      <c r="E219" s="45"/>
      <c r="F219" s="45"/>
      <c r="G219" s="45"/>
      <c r="H219" s="45"/>
      <c r="I219" s="41"/>
      <c r="J219" s="41"/>
    </row>
    <row r="220" spans="1:10" x14ac:dyDescent="0.25">
      <c r="A220" s="50"/>
      <c r="B220" s="45"/>
      <c r="C220" s="45"/>
      <c r="D220" s="45"/>
      <c r="E220" s="45"/>
      <c r="F220" s="45"/>
      <c r="G220" s="45"/>
      <c r="H220" s="45"/>
      <c r="I220" s="41"/>
      <c r="J220" s="41"/>
    </row>
    <row r="221" spans="1:10" x14ac:dyDescent="0.25">
      <c r="A221" s="50"/>
      <c r="B221" s="45"/>
      <c r="C221" s="45"/>
      <c r="D221" s="45"/>
      <c r="E221" s="45"/>
      <c r="F221" s="45"/>
      <c r="G221" s="45"/>
      <c r="H221" s="45"/>
      <c r="I221" s="41"/>
      <c r="J221" s="41"/>
    </row>
    <row r="222" spans="1:10" x14ac:dyDescent="0.25">
      <c r="A222" s="50"/>
      <c r="B222" s="45"/>
      <c r="C222" s="45"/>
      <c r="D222" s="45"/>
      <c r="E222" s="45"/>
      <c r="F222" s="45"/>
      <c r="G222" s="45"/>
      <c r="H222" s="45"/>
      <c r="I222" s="41"/>
      <c r="J222" s="41"/>
    </row>
    <row r="223" spans="1:10" x14ac:dyDescent="0.25">
      <c r="A223" s="50"/>
      <c r="B223" s="45"/>
      <c r="C223" s="45"/>
      <c r="D223" s="45"/>
      <c r="E223" s="45"/>
      <c r="F223" s="45"/>
      <c r="G223" s="45"/>
      <c r="H223" s="45"/>
      <c r="I223" s="41"/>
      <c r="J223" s="41"/>
    </row>
    <row r="224" spans="1:10" x14ac:dyDescent="0.25">
      <c r="A224" s="50"/>
      <c r="B224" s="45"/>
      <c r="C224" s="45"/>
      <c r="D224" s="45"/>
      <c r="E224" s="45"/>
      <c r="F224" s="45"/>
      <c r="G224" s="45"/>
      <c r="H224" s="45"/>
      <c r="I224" s="41"/>
      <c r="J224" s="41"/>
    </row>
    <row r="225" spans="1:10" x14ac:dyDescent="0.25">
      <c r="A225" s="50"/>
      <c r="B225" s="45"/>
      <c r="C225" s="45"/>
      <c r="D225" s="45"/>
      <c r="E225" s="45"/>
      <c r="F225" s="45"/>
      <c r="G225" s="45"/>
      <c r="H225" s="45"/>
      <c r="I225" s="41"/>
      <c r="J225" s="41"/>
    </row>
    <row r="226" spans="1:10" x14ac:dyDescent="0.25">
      <c r="A226" s="50"/>
      <c r="B226" s="45"/>
      <c r="C226" s="45"/>
      <c r="D226" s="45"/>
      <c r="E226" s="45"/>
      <c r="F226" s="45"/>
      <c r="G226" s="45"/>
      <c r="H226" s="45"/>
      <c r="I226" s="41"/>
      <c r="J226" s="41"/>
    </row>
    <row r="227" spans="1:10" x14ac:dyDescent="0.25">
      <c r="A227" s="50"/>
      <c r="B227" s="45"/>
      <c r="C227" s="45"/>
      <c r="D227" s="45"/>
      <c r="E227" s="45"/>
      <c r="F227" s="45"/>
      <c r="G227" s="45"/>
      <c r="H227" s="45"/>
      <c r="I227" s="41"/>
      <c r="J227" s="41"/>
    </row>
    <row r="228" spans="1:10" x14ac:dyDescent="0.25">
      <c r="A228" s="50"/>
      <c r="B228" s="45"/>
      <c r="C228" s="45"/>
      <c r="D228" s="45"/>
      <c r="E228" s="45"/>
      <c r="F228" s="45"/>
      <c r="G228" s="45"/>
      <c r="H228" s="45"/>
      <c r="I228" s="41"/>
      <c r="J228" s="41"/>
    </row>
    <row r="229" spans="1:10" x14ac:dyDescent="0.25">
      <c r="A229" s="50"/>
      <c r="B229" s="45"/>
      <c r="C229" s="45"/>
      <c r="D229" s="45"/>
      <c r="E229" s="45"/>
      <c r="F229" s="45"/>
      <c r="G229" s="45"/>
      <c r="H229" s="45"/>
      <c r="I229" s="41"/>
      <c r="J229" s="41"/>
    </row>
    <row r="230" spans="1:10" x14ac:dyDescent="0.25">
      <c r="A230" s="50"/>
      <c r="B230" s="45"/>
      <c r="C230" s="45"/>
      <c r="D230" s="45"/>
      <c r="E230" s="45"/>
      <c r="F230" s="45"/>
      <c r="G230" s="45"/>
      <c r="H230" s="45"/>
      <c r="I230" s="41"/>
      <c r="J230" s="41"/>
    </row>
    <row r="231" spans="1:10" x14ac:dyDescent="0.25">
      <c r="A231" s="50"/>
      <c r="B231" s="45"/>
      <c r="C231" s="45"/>
      <c r="D231" s="45"/>
      <c r="E231" s="45"/>
      <c r="F231" s="45"/>
      <c r="G231" s="45"/>
      <c r="H231" s="45"/>
      <c r="I231" s="41"/>
      <c r="J231" s="41"/>
    </row>
    <row r="232" spans="1:10" x14ac:dyDescent="0.25">
      <c r="A232" s="50"/>
      <c r="B232" s="45"/>
      <c r="C232" s="45"/>
      <c r="D232" s="45"/>
      <c r="E232" s="45"/>
      <c r="F232" s="45"/>
      <c r="G232" s="45"/>
      <c r="H232" s="45"/>
      <c r="I232" s="41"/>
      <c r="J232" s="41"/>
    </row>
    <row r="233" spans="1:10" x14ac:dyDescent="0.25">
      <c r="A233" s="50"/>
      <c r="B233" s="45"/>
      <c r="C233" s="45"/>
      <c r="D233" s="45"/>
      <c r="E233" s="45"/>
      <c r="F233" s="45"/>
      <c r="G233" s="45"/>
      <c r="H233" s="45"/>
      <c r="I233" s="41"/>
      <c r="J233" s="41"/>
    </row>
    <row r="234" spans="1:10" x14ac:dyDescent="0.25">
      <c r="A234" s="50"/>
      <c r="B234" s="45"/>
      <c r="C234" s="45"/>
      <c r="D234" s="45"/>
      <c r="E234" s="45"/>
      <c r="F234" s="45"/>
      <c r="G234" s="45"/>
      <c r="H234" s="45"/>
      <c r="I234" s="41"/>
      <c r="J234" s="41"/>
    </row>
    <row r="235" spans="1:10" x14ac:dyDescent="0.25">
      <c r="A235" s="50"/>
      <c r="B235" s="45"/>
      <c r="C235" s="45"/>
      <c r="D235" s="45"/>
      <c r="E235" s="45"/>
      <c r="F235" s="45"/>
      <c r="G235" s="45"/>
      <c r="H235" s="45"/>
      <c r="I235" s="41"/>
      <c r="J235" s="41"/>
    </row>
    <row r="236" spans="1:10" x14ac:dyDescent="0.25">
      <c r="A236" s="50"/>
      <c r="B236" s="45"/>
      <c r="C236" s="45"/>
      <c r="D236" s="45"/>
      <c r="E236" s="45"/>
      <c r="F236" s="45"/>
      <c r="G236" s="45"/>
      <c r="H236" s="45"/>
      <c r="I236" s="41"/>
      <c r="J236" s="41"/>
    </row>
    <row r="237" spans="1:10" x14ac:dyDescent="0.25">
      <c r="A237" s="50"/>
      <c r="B237" s="45"/>
      <c r="C237" s="45"/>
      <c r="D237" s="45"/>
      <c r="E237" s="45"/>
      <c r="F237" s="45"/>
      <c r="G237" s="45"/>
      <c r="H237" s="45"/>
      <c r="I237" s="41"/>
      <c r="J237" s="41"/>
    </row>
    <row r="238" spans="1:10" x14ac:dyDescent="0.25">
      <c r="A238" s="50"/>
      <c r="B238" s="45"/>
      <c r="C238" s="45"/>
      <c r="D238" s="45"/>
      <c r="E238" s="45"/>
      <c r="F238" s="45"/>
      <c r="G238" s="45"/>
      <c r="H238" s="45"/>
      <c r="I238" s="41"/>
      <c r="J238" s="41"/>
    </row>
    <row r="239" spans="1:10" x14ac:dyDescent="0.25">
      <c r="A239" s="50"/>
      <c r="B239" s="45"/>
      <c r="C239" s="45"/>
      <c r="D239" s="45"/>
      <c r="E239" s="45"/>
      <c r="F239" s="45"/>
      <c r="G239" s="45"/>
      <c r="H239" s="45"/>
      <c r="I239" s="41"/>
      <c r="J239" s="41"/>
    </row>
    <row r="240" spans="1:10" x14ac:dyDescent="0.25">
      <c r="A240" s="50"/>
      <c r="B240" s="45"/>
      <c r="C240" s="45"/>
      <c r="D240" s="59"/>
      <c r="E240" s="59"/>
      <c r="F240" s="59"/>
      <c r="G240" s="59"/>
      <c r="H240" s="50"/>
      <c r="I240" s="41"/>
      <c r="J240" s="41"/>
    </row>
    <row r="241" spans="1:10" x14ac:dyDescent="0.25">
      <c r="A241" s="50"/>
      <c r="B241" s="45"/>
      <c r="C241" s="45"/>
      <c r="D241" s="45"/>
      <c r="E241" s="45"/>
      <c r="F241" s="45"/>
      <c r="G241" s="45"/>
      <c r="H241" s="50"/>
      <c r="I241" s="41"/>
      <c r="J241" s="41"/>
    </row>
    <row r="242" spans="1:10" x14ac:dyDescent="0.25">
      <c r="A242" s="50"/>
      <c r="B242" s="45"/>
      <c r="C242" s="45"/>
      <c r="D242" s="45"/>
      <c r="E242" s="45"/>
      <c r="F242" s="45"/>
      <c r="G242" s="45"/>
      <c r="H242" s="50"/>
      <c r="I242" s="41"/>
      <c r="J242" s="41"/>
    </row>
    <row r="243" spans="1:10" x14ac:dyDescent="0.25">
      <c r="A243" s="50"/>
      <c r="B243" s="45"/>
      <c r="C243" s="45"/>
      <c r="D243" s="45"/>
      <c r="E243" s="45"/>
      <c r="F243" s="45"/>
      <c r="G243" s="45"/>
      <c r="H243" s="50"/>
      <c r="I243" s="41"/>
      <c r="J243" s="41"/>
    </row>
    <row r="244" spans="1:10" x14ac:dyDescent="0.25">
      <c r="A244" s="50"/>
      <c r="B244" s="45"/>
      <c r="C244" s="45"/>
      <c r="D244" s="45"/>
      <c r="E244" s="45"/>
      <c r="F244" s="45"/>
      <c r="G244" s="45"/>
      <c r="H244" s="50"/>
      <c r="I244" s="41"/>
      <c r="J244" s="41"/>
    </row>
    <row r="245" spans="1:10" x14ac:dyDescent="0.25">
      <c r="A245" s="50"/>
      <c r="B245" s="45"/>
      <c r="C245" s="45"/>
      <c r="D245" s="45"/>
      <c r="E245" s="45"/>
      <c r="F245" s="45"/>
      <c r="G245" s="45"/>
      <c r="H245" s="50"/>
      <c r="I245" s="41"/>
      <c r="J245" s="41"/>
    </row>
    <row r="246" spans="1:10" x14ac:dyDescent="0.25">
      <c r="A246" s="50"/>
      <c r="B246" s="45"/>
      <c r="C246" s="45"/>
      <c r="D246" s="45"/>
      <c r="E246" s="45"/>
      <c r="F246" s="45"/>
      <c r="G246" s="45"/>
      <c r="H246" s="50"/>
      <c r="I246" s="41"/>
      <c r="J246" s="41"/>
    </row>
    <row r="247" spans="1:10" x14ac:dyDescent="0.25">
      <c r="A247" s="50"/>
      <c r="B247" s="45"/>
      <c r="C247" s="45"/>
      <c r="D247" s="45"/>
      <c r="E247" s="45"/>
      <c r="F247" s="45"/>
      <c r="G247" s="45"/>
      <c r="H247" s="50"/>
      <c r="I247" s="41"/>
      <c r="J247" s="41"/>
    </row>
    <row r="248" spans="1:10" x14ac:dyDescent="0.25">
      <c r="A248" s="50"/>
      <c r="B248" s="45"/>
      <c r="C248" s="45"/>
      <c r="D248" s="45"/>
      <c r="E248" s="45"/>
      <c r="F248" s="45"/>
      <c r="G248" s="45"/>
      <c r="H248" s="50"/>
      <c r="I248" s="41"/>
      <c r="J248" s="41"/>
    </row>
    <row r="249" spans="1:10" x14ac:dyDescent="0.25">
      <c r="A249" s="50"/>
      <c r="B249" s="45"/>
      <c r="C249" s="45"/>
      <c r="D249" s="45"/>
      <c r="E249" s="45"/>
      <c r="F249" s="45"/>
      <c r="G249" s="45"/>
      <c r="H249" s="50"/>
      <c r="I249" s="41"/>
      <c r="J249" s="41"/>
    </row>
    <row r="250" spans="1:10" x14ac:dyDescent="0.25">
      <c r="A250" s="50"/>
      <c r="B250" s="45"/>
      <c r="C250" s="45"/>
      <c r="D250" s="45"/>
      <c r="E250" s="45"/>
      <c r="F250" s="45"/>
      <c r="G250" s="45"/>
      <c r="H250" s="50"/>
      <c r="I250" s="41"/>
      <c r="J250" s="41"/>
    </row>
    <row r="251" spans="1:10" x14ac:dyDescent="0.25">
      <c r="A251" s="50"/>
      <c r="B251" s="45"/>
      <c r="C251" s="45"/>
      <c r="D251" s="45"/>
      <c r="E251" s="45"/>
      <c r="F251" s="45"/>
      <c r="G251" s="45"/>
      <c r="H251" s="50"/>
      <c r="I251" s="41"/>
      <c r="J251" s="41"/>
    </row>
    <row r="252" spans="1:10" x14ac:dyDescent="0.25">
      <c r="A252" s="50"/>
      <c r="B252" s="45"/>
      <c r="C252" s="45"/>
      <c r="D252" s="41"/>
      <c r="E252" s="41"/>
      <c r="F252" s="45"/>
      <c r="G252" s="45"/>
      <c r="H252" s="50"/>
      <c r="I252" s="41"/>
      <c r="J252" s="41"/>
    </row>
    <row r="253" spans="1:10" x14ac:dyDescent="0.25">
      <c r="A253" s="50"/>
      <c r="B253" s="45"/>
      <c r="C253" s="45"/>
      <c r="D253" s="41"/>
      <c r="E253" s="41"/>
      <c r="F253" s="45"/>
      <c r="G253" s="45"/>
      <c r="H253" s="50"/>
      <c r="I253" s="41"/>
      <c r="J253" s="41"/>
    </row>
    <row r="254" spans="1:10" x14ac:dyDescent="0.25">
      <c r="A254" s="50"/>
      <c r="B254" s="45"/>
      <c r="C254" s="45"/>
      <c r="D254" s="45"/>
      <c r="E254" s="45"/>
      <c r="F254" s="45"/>
      <c r="G254" s="45"/>
      <c r="H254" s="50"/>
      <c r="I254" s="41"/>
      <c r="J254" s="41"/>
    </row>
    <row r="255" spans="1:10" x14ac:dyDescent="0.25">
      <c r="A255" s="50"/>
      <c r="B255" s="45"/>
      <c r="C255" s="45"/>
      <c r="D255" s="45"/>
      <c r="E255" s="45"/>
      <c r="F255" s="45"/>
      <c r="G255" s="45"/>
      <c r="H255" s="50"/>
      <c r="I255" s="41"/>
      <c r="J255" s="41"/>
    </row>
    <row r="256" spans="1:10" x14ac:dyDescent="0.25">
      <c r="A256" s="50"/>
      <c r="B256" s="45"/>
      <c r="C256" s="45"/>
      <c r="D256" s="45"/>
      <c r="E256" s="45"/>
      <c r="F256" s="45"/>
      <c r="G256" s="45"/>
      <c r="H256" s="50"/>
      <c r="I256" s="41"/>
      <c r="J256" s="41"/>
    </row>
    <row r="257" spans="1:10" x14ac:dyDescent="0.25">
      <c r="A257" s="50"/>
      <c r="B257" s="45"/>
      <c r="C257" s="45"/>
      <c r="D257" s="59"/>
      <c r="E257" s="59"/>
      <c r="F257" s="59"/>
      <c r="G257" s="59"/>
      <c r="H257" s="50"/>
      <c r="I257" s="41"/>
      <c r="J257" s="41"/>
    </row>
    <row r="258" spans="1:10" x14ac:dyDescent="0.25">
      <c r="B258" s="46"/>
      <c r="C258" s="46"/>
      <c r="D258" s="46"/>
      <c r="E258" s="46"/>
      <c r="F258" s="46"/>
      <c r="G258" s="46"/>
      <c r="H258" s="48"/>
      <c r="I258" s="47"/>
      <c r="J258" s="47"/>
    </row>
    <row r="259" spans="1:10" x14ac:dyDescent="0.25">
      <c r="B259" s="46"/>
      <c r="C259" s="46"/>
      <c r="D259" s="46"/>
      <c r="E259" s="46"/>
      <c r="F259" s="46"/>
      <c r="G259" s="46"/>
      <c r="H259" s="48"/>
      <c r="I259" s="47"/>
      <c r="J259" s="47"/>
    </row>
    <row r="260" spans="1:10" x14ac:dyDescent="0.25">
      <c r="B260" s="46"/>
      <c r="C260" s="46"/>
      <c r="D260" s="46"/>
      <c r="E260" s="46"/>
      <c r="F260" s="46"/>
      <c r="G260" s="46"/>
      <c r="H260" s="48"/>
      <c r="I260" s="47"/>
      <c r="J260" s="47"/>
    </row>
    <row r="261" spans="1:10" x14ac:dyDescent="0.25">
      <c r="B261" s="46"/>
      <c r="C261" s="46"/>
      <c r="D261" s="46"/>
      <c r="E261" s="46"/>
      <c r="F261" s="46"/>
      <c r="G261" s="46"/>
      <c r="H261" s="48"/>
      <c r="I261" s="47"/>
      <c r="J261" s="47"/>
    </row>
    <row r="262" spans="1:10" x14ac:dyDescent="0.25">
      <c r="B262" s="46"/>
      <c r="C262" s="46"/>
      <c r="D262" s="46"/>
      <c r="E262" s="46"/>
      <c r="F262" s="46"/>
      <c r="G262" s="46"/>
      <c r="H262" s="48"/>
      <c r="I262" s="47"/>
      <c r="J262" s="47"/>
    </row>
    <row r="263" spans="1:10" x14ac:dyDescent="0.25">
      <c r="B263" s="46"/>
      <c r="C263" s="46"/>
      <c r="D263" s="46"/>
      <c r="E263" s="46"/>
      <c r="F263" s="46"/>
      <c r="G263" s="46"/>
      <c r="H263" s="48"/>
      <c r="I263" s="47"/>
      <c r="J263" s="47"/>
    </row>
    <row r="264" spans="1:10" x14ac:dyDescent="0.25">
      <c r="B264" s="46"/>
      <c r="C264" s="46"/>
      <c r="D264" s="46"/>
      <c r="E264" s="46"/>
      <c r="F264" s="46"/>
      <c r="G264" s="46"/>
      <c r="H264" s="48"/>
      <c r="I264" s="47"/>
      <c r="J264" s="47"/>
    </row>
    <row r="265" spans="1:10" x14ac:dyDescent="0.25">
      <c r="B265" s="46"/>
      <c r="C265" s="46"/>
      <c r="D265" s="46"/>
      <c r="E265" s="46"/>
      <c r="F265" s="46"/>
      <c r="G265" s="46"/>
      <c r="H265" s="48"/>
      <c r="I265" s="47"/>
      <c r="J265" s="47"/>
    </row>
    <row r="266" spans="1:10" x14ac:dyDescent="0.25">
      <c r="B266" s="46"/>
      <c r="C266" s="46"/>
      <c r="D266" s="46"/>
      <c r="E266" s="46"/>
      <c r="F266" s="46"/>
      <c r="G266" s="46"/>
      <c r="H266" s="48"/>
      <c r="I266" s="47"/>
      <c r="J266" s="47"/>
    </row>
    <row r="267" spans="1:10" x14ac:dyDescent="0.25">
      <c r="B267" s="46"/>
      <c r="C267" s="46"/>
      <c r="D267" s="46"/>
      <c r="E267" s="46"/>
      <c r="F267" s="46"/>
      <c r="G267" s="46"/>
      <c r="H267" s="48"/>
      <c r="I267" s="47"/>
      <c r="J267" s="47"/>
    </row>
    <row r="268" spans="1:10" x14ac:dyDescent="0.25">
      <c r="B268" s="46"/>
      <c r="C268" s="46"/>
      <c r="D268" s="46"/>
      <c r="E268" s="46"/>
      <c r="F268" s="46"/>
      <c r="G268" s="46"/>
      <c r="H268" s="48"/>
      <c r="I268" s="47"/>
      <c r="J268" s="47"/>
    </row>
    <row r="269" spans="1:10" x14ac:dyDescent="0.25">
      <c r="B269" s="46"/>
      <c r="C269" s="46"/>
      <c r="D269" s="46"/>
      <c r="E269" s="46"/>
      <c r="F269" s="46"/>
      <c r="G269" s="46"/>
      <c r="H269" s="48"/>
      <c r="I269" s="47"/>
      <c r="J269" s="47"/>
    </row>
    <row r="270" spans="1:10" x14ac:dyDescent="0.25">
      <c r="B270" s="46"/>
      <c r="C270" s="46"/>
      <c r="D270" s="46"/>
      <c r="E270" s="46"/>
      <c r="F270" s="46"/>
      <c r="G270" s="46"/>
      <c r="H270" s="48"/>
      <c r="I270" s="47"/>
      <c r="J270" s="47"/>
    </row>
    <row r="271" spans="1:10" x14ac:dyDescent="0.25">
      <c r="B271" s="46"/>
      <c r="C271" s="46"/>
      <c r="D271" s="46"/>
      <c r="E271" s="46"/>
      <c r="F271" s="46"/>
      <c r="G271" s="46"/>
      <c r="H271" s="48"/>
      <c r="I271" s="47"/>
      <c r="J271" s="47"/>
    </row>
    <row r="272" spans="1:10" x14ac:dyDescent="0.25">
      <c r="B272" s="46"/>
      <c r="C272" s="46"/>
      <c r="D272" s="46"/>
      <c r="E272" s="46"/>
      <c r="F272" s="46"/>
      <c r="G272" s="46"/>
      <c r="H272" s="48"/>
      <c r="I272" s="47"/>
      <c r="J272" s="47"/>
    </row>
    <row r="273" spans="2:10" x14ac:dyDescent="0.25">
      <c r="B273" s="46"/>
      <c r="C273" s="46"/>
      <c r="D273" s="46"/>
      <c r="E273" s="46"/>
      <c r="F273" s="46"/>
      <c r="G273" s="46"/>
      <c r="H273" s="48"/>
      <c r="I273" s="47"/>
      <c r="J273" s="47"/>
    </row>
    <row r="274" spans="2:10" x14ac:dyDescent="0.25">
      <c r="B274" s="46"/>
      <c r="C274" s="46"/>
      <c r="D274" s="46"/>
      <c r="E274" s="46"/>
      <c r="F274" s="46"/>
      <c r="G274" s="46"/>
      <c r="H274" s="48"/>
      <c r="I274" s="47"/>
      <c r="J274" s="47"/>
    </row>
    <row r="275" spans="2:10" x14ac:dyDescent="0.25">
      <c r="B275" s="46"/>
      <c r="C275" s="46"/>
      <c r="D275" s="46"/>
      <c r="E275" s="46"/>
      <c r="F275" s="46"/>
      <c r="G275" s="46"/>
      <c r="H275" s="48"/>
      <c r="I275" s="47"/>
      <c r="J275" s="47"/>
    </row>
    <row r="276" spans="2:10" x14ac:dyDescent="0.25">
      <c r="B276" s="46"/>
      <c r="C276" s="46"/>
      <c r="D276" s="46"/>
      <c r="E276" s="46"/>
      <c r="F276" s="46"/>
      <c r="G276" s="46"/>
      <c r="H276" s="48"/>
      <c r="I276" s="47"/>
      <c r="J276" s="47"/>
    </row>
    <row r="277" spans="2:10" x14ac:dyDescent="0.25">
      <c r="B277" s="46"/>
      <c r="C277" s="46"/>
      <c r="D277" s="46"/>
      <c r="E277" s="46"/>
      <c r="F277" s="46"/>
      <c r="G277" s="46"/>
      <c r="H277" s="48"/>
      <c r="I277" s="47"/>
      <c r="J277" s="47"/>
    </row>
    <row r="278" spans="2:10" x14ac:dyDescent="0.25">
      <c r="B278" s="46"/>
      <c r="C278" s="46"/>
      <c r="D278" s="46"/>
      <c r="E278" s="46"/>
      <c r="F278" s="46"/>
      <c r="G278" s="46"/>
      <c r="H278" s="48"/>
      <c r="I278" s="47"/>
      <c r="J278" s="47"/>
    </row>
  </sheetData>
  <customSheetViews>
    <customSheetView guid="{E8B5E9A1-2CFA-4A62-BFAE-713A2692EDBB}">
      <selection activeCell="H16" sqref="H16"/>
    </customSheetView>
  </customSheetViews>
  <mergeCells count="8">
    <mergeCell ref="B1:E1"/>
    <mergeCell ref="I1:J1"/>
    <mergeCell ref="E3:G3"/>
    <mergeCell ref="D2:G2"/>
    <mergeCell ref="D3:D4"/>
    <mergeCell ref="B3:B4"/>
    <mergeCell ref="C3:C4"/>
    <mergeCell ref="B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сводная таблица</vt:lpstr>
      <vt:lpstr>Диплом</vt:lpstr>
      <vt:lpstr>Сертификат</vt:lpstr>
      <vt:lpstr>БП</vt:lpstr>
      <vt:lpstr>Учет</vt:lpstr>
      <vt:lpstr>'сводная таблица'!Область_печати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Попов Ярослав</cp:lastModifiedBy>
  <cp:lastPrinted>2016-05-31T08:07:36Z</cp:lastPrinted>
  <dcterms:created xsi:type="dcterms:W3CDTF">2016-01-25T07:04:02Z</dcterms:created>
  <dcterms:modified xsi:type="dcterms:W3CDTF">2016-05-31T08:07:55Z</dcterms:modified>
</cp:coreProperties>
</file>