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5" i="1" l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4" i="1"/>
  <c r="D3" i="1"/>
  <c r="D2" i="1"/>
</calcChain>
</file>

<file path=xl/sharedStrings.xml><?xml version="1.0" encoding="utf-8"?>
<sst xmlns="http://schemas.openxmlformats.org/spreadsheetml/2006/main" count="89" uniqueCount="44">
  <si>
    <t>Максимум</t>
  </si>
  <si>
    <t>Стандарт</t>
  </si>
  <si>
    <t>2015-Mar-01 11:32:31</t>
  </si>
  <si>
    <t>2015-Mar-01 16:43:12</t>
  </si>
  <si>
    <t>2015-Mar-01 12:38:54</t>
  </si>
  <si>
    <t>2015-Mar-01 18:04:51</t>
  </si>
  <si>
    <t>2015-Mar-01 11:27:18</t>
  </si>
  <si>
    <t>2015-Mar-01 18:18:08</t>
  </si>
  <si>
    <t>2015-Mar-01 18:26:43</t>
  </si>
  <si>
    <t>2015-Mar-01 13:42:20</t>
  </si>
  <si>
    <t>2015-Mar-01 13:16:14</t>
  </si>
  <si>
    <t>2015-Mar-01 13:25:37</t>
  </si>
  <si>
    <t>2015-Mar-01 13:41:29</t>
  </si>
  <si>
    <t>2015-Mar-01 13:46:08</t>
  </si>
  <si>
    <t>2015-Mar-01 14:27:08</t>
  </si>
  <si>
    <t>2015-Mar-01 14:50:17</t>
  </si>
  <si>
    <t>2015-Mar-01 19:03:07</t>
  </si>
  <si>
    <t>2015-Mar-01 19:39:07</t>
  </si>
  <si>
    <t>2015-Mar-01 20:02:54</t>
  </si>
  <si>
    <t>2015-Mar-01 20:27:54</t>
  </si>
  <si>
    <t>2015-Mar-01 15:29:39</t>
  </si>
  <si>
    <t>2015-Mar-01 15:23:31</t>
  </si>
  <si>
    <t>2015-Mar-01 15:44:31</t>
  </si>
  <si>
    <t>2015-Mar-01 15:50:09</t>
  </si>
  <si>
    <t>2015-Mar-01 15:50:37</t>
  </si>
  <si>
    <t>Минимум</t>
  </si>
  <si>
    <t>Дата/время</t>
  </si>
  <si>
    <t>Success</t>
  </si>
  <si>
    <t>Already</t>
  </si>
  <si>
    <t>Fail</t>
  </si>
  <si>
    <t>ID</t>
  </si>
  <si>
    <t>User ID</t>
  </si>
  <si>
    <t>S580</t>
  </si>
  <si>
    <t>A526</t>
  </si>
  <si>
    <t>A369</t>
  </si>
  <si>
    <t>A328</t>
  </si>
  <si>
    <t>S660</t>
  </si>
  <si>
    <t>T231</t>
  </si>
  <si>
    <t>S90</t>
  </si>
  <si>
    <t>S850</t>
  </si>
  <si>
    <t>A536</t>
  </si>
  <si>
    <t>P70</t>
  </si>
  <si>
    <t>K920</t>
  </si>
  <si>
    <t>Device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</si>
</sst>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20" fontId="0" fillId="0" borderId="0" xfId="0" applyNumberFormat="1"/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5"/>
  <sheetViews>
    <sheetView tabSelected="1" workbookViewId="0">
      <selection activeCell="C5" sqref="C5"/>
    </sheetView>
  </sheetViews>
  <sheetFormatPr defaultRowHeight="15" x14ac:dyDescent="0.25"/>
  <cols>
    <col min="1" max="1" width="19.7109375" bestFit="1" customWidth="1"/>
    <col min="2" max="2" width="10.42578125" bestFit="1" customWidth="1"/>
    <col min="3" max="3" width="17" bestFit="1" customWidth="1"/>
    <col min="4" max="4" width="17.42578125" bestFit="1" customWidth="1"/>
    <col min="5" max="5" width="14.85546875" bestFit="1" customWidth="1"/>
    <col min="6" max="6" width="18.5703125" bestFit="1" customWidth="1"/>
    <col min="7" max="7" width="17.42578125" customWidth="1"/>
    <col min="8" max="8" width="17.5703125" customWidth="1"/>
    <col min="9" max="9" width="12.5703125" customWidth="1"/>
    <col min="10" max="11" width="10.85546875" customWidth="1"/>
    <col min="30" max="30" width="20.7109375" customWidth="1"/>
  </cols>
  <sheetData>
    <row r="1" spans="1:99" x14ac:dyDescent="0.25">
      <c r="A1" s="1" t="s">
        <v>26</v>
      </c>
      <c r="B1" t="s">
        <v>30</v>
      </c>
      <c r="C1" t="s">
        <v>43</v>
      </c>
      <c r="D1" t="s">
        <v>31</v>
      </c>
      <c r="E1" t="s">
        <v>0</v>
      </c>
      <c r="F1" s="1" t="s">
        <v>1</v>
      </c>
      <c r="G1" s="1" t="s">
        <v>25</v>
      </c>
      <c r="CU1" s="1"/>
    </row>
    <row r="2" spans="1:99" x14ac:dyDescent="0.25">
      <c r="A2" t="s">
        <v>2</v>
      </c>
      <c r="B2">
        <v>4532</v>
      </c>
      <c r="C2" t="s">
        <v>32</v>
      </c>
      <c r="D2" t="str">
        <f>"866188022795633"</f>
        <v>866188022795633</v>
      </c>
      <c r="E2" s="3">
        <v>0</v>
      </c>
      <c r="F2" s="3" t="s">
        <v>27</v>
      </c>
      <c r="G2" s="3" t="s">
        <v>29</v>
      </c>
    </row>
    <row r="3" spans="1:99" x14ac:dyDescent="0.25">
      <c r="A3" t="s">
        <v>3</v>
      </c>
      <c r="B3">
        <v>8024</v>
      </c>
      <c r="C3" t="s">
        <v>33</v>
      </c>
      <c r="D3" t="str">
        <f>"865099026161386"</f>
        <v>865099026161386</v>
      </c>
      <c r="E3" s="3">
        <v>0</v>
      </c>
      <c r="F3" s="3" t="s">
        <v>28</v>
      </c>
      <c r="G3" s="3" t="s">
        <v>28</v>
      </c>
    </row>
    <row r="4" spans="1:99" x14ac:dyDescent="0.25">
      <c r="A4" t="s">
        <v>4</v>
      </c>
      <c r="B4">
        <v>4532</v>
      </c>
      <c r="C4" t="s">
        <v>34</v>
      </c>
      <c r="D4" t="str">
        <f>"865987029057421"</f>
        <v>865987029057421</v>
      </c>
      <c r="E4" s="3">
        <v>0</v>
      </c>
      <c r="F4" s="3" t="s">
        <v>27</v>
      </c>
      <c r="G4" s="3" t="s">
        <v>28</v>
      </c>
    </row>
    <row r="5" spans="1:99" x14ac:dyDescent="0.25">
      <c r="A5" t="s">
        <v>5</v>
      </c>
      <c r="B5">
        <v>4532</v>
      </c>
      <c r="C5" t="s">
        <v>35</v>
      </c>
      <c r="D5" t="str">
        <f>"866130023310848"</f>
        <v>866130023310848</v>
      </c>
      <c r="E5" s="3" t="s">
        <v>29</v>
      </c>
      <c r="F5" s="3">
        <v>0</v>
      </c>
      <c r="G5" s="3" t="s">
        <v>27</v>
      </c>
    </row>
    <row r="6" spans="1:99" x14ac:dyDescent="0.25">
      <c r="A6" t="s">
        <v>6</v>
      </c>
      <c r="B6">
        <v>8024</v>
      </c>
      <c r="C6" t="s">
        <v>36</v>
      </c>
      <c r="D6" t="str">
        <f>"865230029088975"</f>
        <v>865230029088975</v>
      </c>
      <c r="E6" s="3">
        <v>0</v>
      </c>
      <c r="F6" s="3" t="s">
        <v>27</v>
      </c>
      <c r="G6" s="3" t="s">
        <v>29</v>
      </c>
    </row>
    <row r="7" spans="1:99" x14ac:dyDescent="0.25">
      <c r="A7" t="s">
        <v>7</v>
      </c>
      <c r="B7">
        <v>6172</v>
      </c>
      <c r="C7" t="s">
        <v>35</v>
      </c>
      <c r="D7" t="str">
        <f>"866130023281874"</f>
        <v>866130023281874</v>
      </c>
      <c r="E7" s="3" t="s">
        <v>29</v>
      </c>
      <c r="F7" s="3" t="s">
        <v>28</v>
      </c>
      <c r="G7" s="3">
        <v>0</v>
      </c>
    </row>
    <row r="8" spans="1:99" x14ac:dyDescent="0.25">
      <c r="A8" t="s">
        <v>8</v>
      </c>
      <c r="B8">
        <v>5297</v>
      </c>
      <c r="C8" t="s">
        <v>34</v>
      </c>
      <c r="D8" t="str">
        <f>"865987027950833"</f>
        <v>865987027950833</v>
      </c>
      <c r="E8" s="3">
        <v>0</v>
      </c>
      <c r="F8" s="3">
        <v>0</v>
      </c>
      <c r="G8" s="3">
        <v>0</v>
      </c>
    </row>
    <row r="9" spans="1:99" x14ac:dyDescent="0.25">
      <c r="A9" t="s">
        <v>9</v>
      </c>
      <c r="B9">
        <v>8024</v>
      </c>
      <c r="C9" t="s">
        <v>33</v>
      </c>
      <c r="D9" t="str">
        <f>"865099026176061"</f>
        <v>865099026176061</v>
      </c>
      <c r="E9" s="3">
        <v>0</v>
      </c>
      <c r="F9" s="3"/>
      <c r="G9" s="3">
        <v>0</v>
      </c>
    </row>
    <row r="10" spans="1:99" x14ac:dyDescent="0.25">
      <c r="A10" t="s">
        <v>10</v>
      </c>
      <c r="B10">
        <v>4532</v>
      </c>
      <c r="C10" t="s">
        <v>37</v>
      </c>
      <c r="D10" t="str">
        <f>"358310061412244"</f>
        <v>358310061412244</v>
      </c>
      <c r="E10" s="3">
        <v>0</v>
      </c>
      <c r="F10" s="3" t="s">
        <v>27</v>
      </c>
      <c r="G10" s="3">
        <v>0</v>
      </c>
    </row>
    <row r="11" spans="1:99" x14ac:dyDescent="0.25">
      <c r="A11" t="s">
        <v>11</v>
      </c>
      <c r="B11">
        <v>6172</v>
      </c>
      <c r="C11" t="s">
        <v>38</v>
      </c>
      <c r="D11" t="str">
        <f>"865753020571574"</f>
        <v>865753020571574</v>
      </c>
      <c r="E11" s="3">
        <v>0</v>
      </c>
      <c r="F11" s="3" t="s">
        <v>27</v>
      </c>
      <c r="G11" s="3">
        <v>0</v>
      </c>
    </row>
    <row r="12" spans="1:99" x14ac:dyDescent="0.25">
      <c r="A12" t="s">
        <v>12</v>
      </c>
      <c r="B12">
        <v>8024</v>
      </c>
      <c r="C12" t="s">
        <v>39</v>
      </c>
      <c r="D12" t="str">
        <f>"866021024480500"</f>
        <v>866021024480500</v>
      </c>
      <c r="E12" s="3" t="s">
        <v>27</v>
      </c>
      <c r="F12" s="3">
        <v>0</v>
      </c>
      <c r="G12" s="3">
        <v>0</v>
      </c>
    </row>
    <row r="13" spans="1:99" x14ac:dyDescent="0.25">
      <c r="A13" t="s">
        <v>13</v>
      </c>
      <c r="B13">
        <v>6172</v>
      </c>
      <c r="C13" t="s">
        <v>38</v>
      </c>
      <c r="D13" t="str">
        <f>"865753020598692"</f>
        <v>865753020598692</v>
      </c>
      <c r="E13" s="3" t="s">
        <v>27</v>
      </c>
      <c r="F13" s="3">
        <v>0</v>
      </c>
      <c r="G13" s="3">
        <v>0</v>
      </c>
    </row>
    <row r="14" spans="1:99" x14ac:dyDescent="0.25">
      <c r="A14" t="s">
        <v>14</v>
      </c>
      <c r="B14">
        <v>6172</v>
      </c>
      <c r="C14" t="s">
        <v>32</v>
      </c>
      <c r="D14" t="str">
        <f>"865099026176061"</f>
        <v>865099026176061</v>
      </c>
      <c r="E14" s="3">
        <v>0</v>
      </c>
      <c r="F14" s="3" t="s">
        <v>27</v>
      </c>
      <c r="G14" s="3" t="s">
        <v>29</v>
      </c>
    </row>
    <row r="15" spans="1:99" x14ac:dyDescent="0.25">
      <c r="A15" t="s">
        <v>15</v>
      </c>
      <c r="B15">
        <v>8024</v>
      </c>
      <c r="C15" t="s">
        <v>32</v>
      </c>
      <c r="D15" t="str">
        <f>"865099026176061"</f>
        <v>865099026176061</v>
      </c>
      <c r="E15" s="3">
        <v>0</v>
      </c>
      <c r="F15" s="3" t="s">
        <v>27</v>
      </c>
      <c r="G15" s="3">
        <v>0</v>
      </c>
    </row>
    <row r="16" spans="1:99" x14ac:dyDescent="0.25">
      <c r="A16" t="s">
        <v>16</v>
      </c>
      <c r="B16">
        <v>7814</v>
      </c>
      <c r="C16" t="s">
        <v>40</v>
      </c>
      <c r="D16" t="str">
        <f>"866161029416453"</f>
        <v>866161029416453</v>
      </c>
      <c r="E16" s="3">
        <v>0</v>
      </c>
      <c r="F16" s="3" t="s">
        <v>27</v>
      </c>
      <c r="G16" s="3">
        <v>0</v>
      </c>
    </row>
    <row r="17" spans="1:10" x14ac:dyDescent="0.25">
      <c r="A17" t="s">
        <v>17</v>
      </c>
      <c r="B17">
        <v>7814</v>
      </c>
      <c r="C17" t="s">
        <v>35</v>
      </c>
      <c r="D17" t="str">
        <f>"866130023311481"</f>
        <v>866130023311481</v>
      </c>
      <c r="E17" s="3">
        <v>0</v>
      </c>
      <c r="F17" s="3">
        <v>0</v>
      </c>
      <c r="G17" s="3" t="s">
        <v>28</v>
      </c>
    </row>
    <row r="18" spans="1:10" x14ac:dyDescent="0.25">
      <c r="A18" t="s">
        <v>18</v>
      </c>
      <c r="B18">
        <v>4532</v>
      </c>
      <c r="C18" t="s">
        <v>35</v>
      </c>
      <c r="D18" t="str">
        <f>"866130023310848"</f>
        <v>866130023310848</v>
      </c>
      <c r="E18" s="3">
        <v>0</v>
      </c>
      <c r="F18" s="3">
        <v>0</v>
      </c>
      <c r="G18" s="3" t="s">
        <v>28</v>
      </c>
    </row>
    <row r="19" spans="1:10" x14ac:dyDescent="0.25">
      <c r="A19" t="s">
        <v>19</v>
      </c>
      <c r="B19">
        <v>8024</v>
      </c>
      <c r="C19" t="s">
        <v>41</v>
      </c>
      <c r="D19" t="str">
        <f>"865897020381771"</f>
        <v>865897020381771</v>
      </c>
      <c r="E19" s="3">
        <v>0</v>
      </c>
      <c r="F19" s="3" t="s">
        <v>29</v>
      </c>
      <c r="G19" s="3" t="s">
        <v>27</v>
      </c>
    </row>
    <row r="20" spans="1:10" x14ac:dyDescent="0.25">
      <c r="A20" t="s">
        <v>20</v>
      </c>
      <c r="B20">
        <v>4532</v>
      </c>
      <c r="C20" t="s">
        <v>33</v>
      </c>
      <c r="D20" t="str">
        <f>"865099026186185"</f>
        <v>865099026186185</v>
      </c>
      <c r="E20" s="3" t="s">
        <v>28</v>
      </c>
      <c r="F20" s="3" t="s">
        <v>29</v>
      </c>
      <c r="G20" s="3" t="s">
        <v>27</v>
      </c>
    </row>
    <row r="21" spans="1:10" x14ac:dyDescent="0.25">
      <c r="A21" t="s">
        <v>21</v>
      </c>
      <c r="B21">
        <v>6172</v>
      </c>
      <c r="C21" t="s">
        <v>36</v>
      </c>
      <c r="D21" t="str">
        <f>"865627024826152"</f>
        <v>865627024826152</v>
      </c>
      <c r="E21" s="3">
        <v>0</v>
      </c>
      <c r="F21" s="3" t="s">
        <v>28</v>
      </c>
      <c r="G21" s="3" t="s">
        <v>27</v>
      </c>
    </row>
    <row r="22" spans="1:10" x14ac:dyDescent="0.25">
      <c r="A22" t="s">
        <v>22</v>
      </c>
      <c r="B22">
        <v>6172</v>
      </c>
      <c r="C22" t="s">
        <v>42</v>
      </c>
      <c r="D22" t="str">
        <f>"864784021021526"</f>
        <v>864784021021526</v>
      </c>
      <c r="E22" s="3" t="s">
        <v>28</v>
      </c>
      <c r="F22" s="3" t="s">
        <v>29</v>
      </c>
      <c r="G22" s="3" t="s">
        <v>27</v>
      </c>
    </row>
    <row r="23" spans="1:10" x14ac:dyDescent="0.25">
      <c r="A23" t="s">
        <v>23</v>
      </c>
      <c r="B23">
        <v>4532</v>
      </c>
      <c r="C23" t="s">
        <v>38</v>
      </c>
      <c r="D23" t="str">
        <f>"359703054389131"</f>
        <v>359703054389131</v>
      </c>
      <c r="E23" s="3" t="s">
        <v>28</v>
      </c>
      <c r="F23" s="3" t="s">
        <v>28</v>
      </c>
      <c r="G23" s="3" t="s">
        <v>27</v>
      </c>
    </row>
    <row r="24" spans="1:10" x14ac:dyDescent="0.25">
      <c r="A24" t="s">
        <v>24</v>
      </c>
      <c r="B24">
        <v>8024</v>
      </c>
      <c r="C24" t="s">
        <v>33</v>
      </c>
      <c r="D24" t="str">
        <f>"865099026186060"</f>
        <v>865099026186060</v>
      </c>
      <c r="E24" s="3">
        <v>0</v>
      </c>
      <c r="F24" s="3">
        <v>0</v>
      </c>
      <c r="G24" s="3" t="s">
        <v>28</v>
      </c>
    </row>
    <row r="25" spans="1:10" x14ac:dyDescent="0.25">
      <c r="I25" s="2"/>
      <c r="J25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2016-01-25T17:17:08Z</dcterms:modified>
</cp:coreProperties>
</file>