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75" windowWidth="19065" windowHeight="11640" activeTab="1"/>
  </bookViews>
  <sheets>
    <sheet name="Список" sheetId="5" r:id="rId1"/>
    <sheet name="Sheet1" sheetId="6" r:id="rId2"/>
  </sheets>
  <definedNames>
    <definedName name="_xlnm._FilterDatabase" localSheetId="0" hidden="1">Список!$M$2:$M$14</definedName>
    <definedName name="Z_1957AC80_412C_4030_B807_A599A7F9C8EF_.wvu.FilterData" localSheetId="0" hidden="1">Список!$M$2:$M$14</definedName>
    <definedName name="ДниРождения">INDIRECT("Список!$L$2:$L$"&amp;COUNTA(Список!$L:$L)+1)</definedName>
  </definedNames>
  <calcPr calcId="144525"/>
</workbook>
</file>

<file path=xl/calcChain.xml><?xml version="1.0" encoding="utf-8"?>
<calcChain xmlns="http://schemas.openxmlformats.org/spreadsheetml/2006/main">
  <c r="A18" i="6" l="1"/>
  <c r="B18" i="6"/>
  <c r="C18" i="6"/>
  <c r="D18" i="6"/>
  <c r="E18" i="6"/>
  <c r="F18" i="6"/>
  <c r="G18" i="6"/>
  <c r="H18" i="6"/>
  <c r="I18" i="6"/>
  <c r="J18" i="6"/>
  <c r="K18" i="6"/>
  <c r="L18" i="6"/>
  <c r="A19" i="6"/>
  <c r="B19" i="6"/>
  <c r="C19" i="6"/>
  <c r="D19" i="6"/>
  <c r="E19" i="6"/>
  <c r="F19" i="6"/>
  <c r="G19" i="6"/>
  <c r="H19" i="6"/>
  <c r="I19" i="6"/>
  <c r="J19" i="6"/>
  <c r="L19" i="6"/>
  <c r="A20" i="6"/>
  <c r="B20" i="6"/>
  <c r="C20" i="6"/>
  <c r="D20" i="6"/>
  <c r="E20" i="6"/>
  <c r="F20" i="6"/>
  <c r="G20" i="6"/>
  <c r="H20" i="6"/>
  <c r="I20" i="6"/>
  <c r="J20" i="6"/>
  <c r="K20" i="6"/>
  <c r="L20" i="6"/>
  <c r="A21" i="6"/>
  <c r="B21" i="6"/>
  <c r="C21" i="6"/>
  <c r="D21" i="6"/>
  <c r="E21" i="6"/>
  <c r="F21" i="6"/>
  <c r="G21" i="6"/>
  <c r="H21" i="6"/>
  <c r="I21" i="6"/>
  <c r="J21" i="6"/>
  <c r="K21" i="6"/>
  <c r="L21" i="6"/>
  <c r="A22" i="6"/>
  <c r="B22" i="6"/>
  <c r="C22" i="6"/>
  <c r="D22" i="6"/>
  <c r="E22" i="6"/>
  <c r="F22" i="6"/>
  <c r="G22" i="6"/>
  <c r="H22" i="6"/>
  <c r="I22" i="6"/>
  <c r="J22" i="6"/>
  <c r="K22" i="6"/>
  <c r="L22" i="6"/>
  <c r="A14" i="6"/>
  <c r="B14" i="6"/>
  <c r="C14" i="6"/>
  <c r="D14" i="6"/>
  <c r="E14" i="6"/>
  <c r="F14" i="6"/>
  <c r="G14" i="6"/>
  <c r="H14" i="6"/>
  <c r="J14" i="6"/>
  <c r="K14" i="6"/>
  <c r="L14" i="6"/>
  <c r="A15" i="6"/>
  <c r="B15" i="6"/>
  <c r="C15" i="6"/>
  <c r="D15" i="6"/>
  <c r="E15" i="6"/>
  <c r="F15" i="6"/>
  <c r="G15" i="6"/>
  <c r="H15" i="6"/>
  <c r="I15" i="6"/>
  <c r="J15" i="6"/>
  <c r="K15" i="6"/>
  <c r="L15" i="6"/>
  <c r="A16" i="6"/>
  <c r="B16" i="6"/>
  <c r="C16" i="6"/>
  <c r="D16" i="6"/>
  <c r="E16" i="6"/>
  <c r="F16" i="6"/>
  <c r="G16" i="6"/>
  <c r="H16" i="6"/>
  <c r="I16" i="6"/>
  <c r="J16" i="6"/>
  <c r="K16" i="6"/>
  <c r="L16" i="6"/>
  <c r="A17" i="6"/>
  <c r="B17" i="6"/>
  <c r="C17" i="6"/>
  <c r="D17" i="6"/>
  <c r="E17" i="6"/>
  <c r="F17" i="6"/>
  <c r="G17" i="6"/>
  <c r="H17" i="6"/>
  <c r="I17" i="6"/>
  <c r="J17" i="6"/>
  <c r="K17" i="6"/>
  <c r="L17" i="6"/>
  <c r="B2" i="6"/>
  <c r="C2" i="6"/>
  <c r="D2" i="6"/>
  <c r="E2" i="6"/>
  <c r="F2" i="6"/>
  <c r="G2" i="6"/>
  <c r="H2" i="6"/>
  <c r="I2" i="6"/>
  <c r="J2" i="6"/>
  <c r="K2" i="6"/>
  <c r="L2" i="6"/>
  <c r="B3" i="6"/>
  <c r="C3" i="6"/>
  <c r="D3" i="6"/>
  <c r="E3" i="6"/>
  <c r="F3" i="6"/>
  <c r="G3" i="6"/>
  <c r="H3" i="6"/>
  <c r="I3" i="6"/>
  <c r="J3" i="6"/>
  <c r="K3" i="6"/>
  <c r="L3" i="6"/>
  <c r="B4" i="6"/>
  <c r="C4" i="6"/>
  <c r="E4" i="6"/>
  <c r="F4" i="6"/>
  <c r="G4" i="6"/>
  <c r="H4" i="6"/>
  <c r="I4" i="6"/>
  <c r="J4" i="6"/>
  <c r="K4" i="6"/>
  <c r="L4" i="6"/>
  <c r="B5" i="6"/>
  <c r="C5" i="6"/>
  <c r="D5" i="6"/>
  <c r="E5" i="6"/>
  <c r="F5" i="6"/>
  <c r="G5" i="6"/>
  <c r="H5" i="6"/>
  <c r="I5" i="6"/>
  <c r="J5" i="6"/>
  <c r="K5" i="6"/>
  <c r="L5" i="6"/>
  <c r="B6" i="6"/>
  <c r="C6" i="6"/>
  <c r="D6" i="6"/>
  <c r="E6" i="6"/>
  <c r="F6" i="6"/>
  <c r="G6" i="6"/>
  <c r="H6" i="6"/>
  <c r="I6" i="6"/>
  <c r="J6" i="6"/>
  <c r="K6" i="6"/>
  <c r="L6" i="6"/>
  <c r="B7" i="6"/>
  <c r="C7" i="6"/>
  <c r="D7" i="6"/>
  <c r="E7" i="6"/>
  <c r="F7" i="6"/>
  <c r="G7" i="6"/>
  <c r="H7" i="6"/>
  <c r="I7" i="6"/>
  <c r="J7" i="6"/>
  <c r="K7" i="6"/>
  <c r="L7" i="6"/>
  <c r="B8" i="6"/>
  <c r="C8" i="6"/>
  <c r="D8" i="6"/>
  <c r="E8" i="6"/>
  <c r="F8" i="6"/>
  <c r="H8" i="6"/>
  <c r="I8" i="6"/>
  <c r="J8" i="6"/>
  <c r="K8" i="6"/>
  <c r="L8" i="6"/>
  <c r="B9" i="6"/>
  <c r="C9" i="6"/>
  <c r="D9" i="6"/>
  <c r="E9" i="6"/>
  <c r="F9" i="6"/>
  <c r="I9" i="6"/>
  <c r="J9" i="6"/>
  <c r="K9" i="6"/>
  <c r="L9" i="6"/>
  <c r="B10" i="6"/>
  <c r="C10" i="6"/>
  <c r="D10" i="6"/>
  <c r="E10" i="6"/>
  <c r="F10" i="6"/>
  <c r="I10" i="6"/>
  <c r="J10" i="6"/>
  <c r="K10" i="6"/>
  <c r="L10" i="6"/>
  <c r="B11" i="6"/>
  <c r="C11" i="6"/>
  <c r="D11" i="6"/>
  <c r="E11" i="6"/>
  <c r="F11" i="6"/>
  <c r="I11" i="6"/>
  <c r="J11" i="6"/>
  <c r="K11" i="6"/>
  <c r="L11" i="6"/>
  <c r="B12" i="6"/>
  <c r="C12" i="6"/>
  <c r="D12" i="6"/>
  <c r="E12" i="6"/>
  <c r="F12" i="6"/>
  <c r="G12" i="6"/>
  <c r="H12" i="6"/>
  <c r="I12" i="6"/>
  <c r="J12" i="6"/>
  <c r="K12" i="6"/>
  <c r="L12" i="6"/>
  <c r="B13" i="6"/>
  <c r="C13" i="6"/>
  <c r="D13" i="6"/>
  <c r="E13" i="6"/>
  <c r="F13" i="6"/>
  <c r="G13" i="6"/>
  <c r="H13" i="6"/>
  <c r="I13" i="6"/>
  <c r="J13" i="6"/>
  <c r="K13" i="6"/>
  <c r="L13" i="6"/>
  <c r="A3" i="6"/>
  <c r="A4" i="6"/>
  <c r="A5" i="6"/>
  <c r="A6" i="6"/>
  <c r="A7" i="6"/>
  <c r="A8" i="6"/>
  <c r="A9" i="6"/>
  <c r="A10" i="6"/>
  <c r="A11" i="6"/>
  <c r="A12" i="6"/>
  <c r="A13" i="6"/>
  <c r="A2" i="6"/>
  <c r="L1" i="6"/>
  <c r="C1" i="6"/>
  <c r="D1" i="6"/>
  <c r="E1" i="6" s="1"/>
  <c r="F1" i="6" s="1"/>
  <c r="G1" i="6" s="1"/>
  <c r="H1" i="6" s="1"/>
  <c r="I1" i="6" s="1"/>
  <c r="J1" i="6" s="1"/>
  <c r="K1" i="6" s="1"/>
  <c r="B1" i="6"/>
</calcChain>
</file>

<file path=xl/sharedStrings.xml><?xml version="1.0" encoding="utf-8"?>
<sst xmlns="http://schemas.openxmlformats.org/spreadsheetml/2006/main" count="110" uniqueCount="110">
  <si>
    <t>Романов В.В.</t>
  </si>
  <si>
    <t>Хомич Н.Н.</t>
  </si>
  <si>
    <t>№</t>
  </si>
  <si>
    <t>ФИО</t>
  </si>
  <si>
    <t>Дата рождения</t>
  </si>
  <si>
    <t>Агеева Е.В.</t>
  </si>
  <si>
    <t>Адамюк Е.В.</t>
  </si>
  <si>
    <t>Амосова Т.Ф.</t>
  </si>
  <si>
    <t>Аниськович А.П.</t>
  </si>
  <si>
    <t>Антипов Д.С.</t>
  </si>
  <si>
    <t>Апет И.В.</t>
  </si>
  <si>
    <t>Богодяж Т.А.</t>
  </si>
  <si>
    <t>Брикун М.А.</t>
  </si>
  <si>
    <t>Буйко В.Г.</t>
  </si>
  <si>
    <t>Булавский А.В.</t>
  </si>
  <si>
    <t>Буракова Т.А.</t>
  </si>
  <si>
    <t>Бурдыко Е.А.</t>
  </si>
  <si>
    <t>Буслов А.А.</t>
  </si>
  <si>
    <t>Бушкин В.Д.</t>
  </si>
  <si>
    <t>Бушкина Т.П.</t>
  </si>
  <si>
    <t>Буяновская В.П.</t>
  </si>
  <si>
    <t>Ваньков С.П.</t>
  </si>
  <si>
    <t>Ванькова Л.Е.</t>
  </si>
  <si>
    <t>Васильева О.А.</t>
  </si>
  <si>
    <t>Волегов А.Г.</t>
  </si>
  <si>
    <t>Волегова Г.И.</t>
  </si>
  <si>
    <t>Воронцевич М.П.</t>
  </si>
  <si>
    <t>Гарбузов Г.Л.</t>
  </si>
  <si>
    <t>Гвоздь М.П.</t>
  </si>
  <si>
    <t>Гендик Н.В.</t>
  </si>
  <si>
    <t>Гончарук А.В.</t>
  </si>
  <si>
    <t>Гридюшко П.А.</t>
  </si>
  <si>
    <t>Грузд Н.Н.</t>
  </si>
  <si>
    <t>Губич Ю.В.</t>
  </si>
  <si>
    <t>Дворянкина Е.Л.</t>
  </si>
  <si>
    <t>Дик А.С.</t>
  </si>
  <si>
    <t>Дмитрачёнок Е.Г.</t>
  </si>
  <si>
    <t>Дорц Д.В.</t>
  </si>
  <si>
    <t>Драгун В.В.</t>
  </si>
  <si>
    <t>Драпезо Ю.Н.</t>
  </si>
  <si>
    <t>Драч М.В.</t>
  </si>
  <si>
    <t>Дроздецкий В.С.</t>
  </si>
  <si>
    <t>Дунаев С.Е.</t>
  </si>
  <si>
    <t>Ефремов С.А.</t>
  </si>
  <si>
    <t>Жавранок И.Г.</t>
  </si>
  <si>
    <t>Жердочкина А.М.</t>
  </si>
  <si>
    <t>Жизневская Т.Ф.</t>
  </si>
  <si>
    <t>Жудрак Л.В.</t>
  </si>
  <si>
    <t>Залан А.В.</t>
  </si>
  <si>
    <t>Захаров С.А.</t>
  </si>
  <si>
    <t>Заяц Т.Л.</t>
  </si>
  <si>
    <t>Зеленкевич  Нат.В.</t>
  </si>
  <si>
    <t>Зеленкевич  Ник.В.</t>
  </si>
  <si>
    <t>Зеленко В.Л.</t>
  </si>
  <si>
    <t>Игнатов К.И.</t>
  </si>
  <si>
    <t>Кадевич О.В.</t>
  </si>
  <si>
    <t>Каляпина К.А.</t>
  </si>
  <si>
    <t>Карась А.Н.</t>
  </si>
  <si>
    <t>Кирилуша Е.Г.</t>
  </si>
  <si>
    <t>Кирилуша С.В.</t>
  </si>
  <si>
    <t>Климович С.К.</t>
  </si>
  <si>
    <t>Ковалёв Д.А.</t>
  </si>
  <si>
    <t>Козаков С.Л.</t>
  </si>
  <si>
    <t>Комадей Д.В.</t>
  </si>
  <si>
    <t>Конон Н.В.</t>
  </si>
  <si>
    <t>Короленко А.В.</t>
  </si>
  <si>
    <t>Костин А.М.</t>
  </si>
  <si>
    <t>Кудревич О.М.</t>
  </si>
  <si>
    <t>Кузьбар И.Н.</t>
  </si>
  <si>
    <t>Курак С.В.</t>
  </si>
  <si>
    <t>Курносова О.Ф.</t>
  </si>
  <si>
    <t>Кучинская Е.М.</t>
  </si>
  <si>
    <t>Лебедев О.Л.</t>
  </si>
  <si>
    <t>Ливанович С.В.</t>
  </si>
  <si>
    <t>Лысковец А.Н.</t>
  </si>
  <si>
    <t>Лысковец О.И.</t>
  </si>
  <si>
    <t>Макатерчик А.Н.</t>
  </si>
  <si>
    <t>Макрицкий Ю.В.</t>
  </si>
  <si>
    <t>Мисник Ю.А.</t>
  </si>
  <si>
    <t>Мишук А.В.</t>
  </si>
  <si>
    <t>Мишук В.В.</t>
  </si>
  <si>
    <t>Мишук О.В.</t>
  </si>
  <si>
    <t>Мишук Р.В.</t>
  </si>
  <si>
    <t>Мороз А.П.</t>
  </si>
  <si>
    <t>Мурашко В.Г.</t>
  </si>
  <si>
    <t>Новоселов А.В.</t>
  </si>
  <si>
    <t>Орловский А.М.</t>
  </si>
  <si>
    <t>Пантелей А.В.</t>
  </si>
  <si>
    <t>Петров В.А.</t>
  </si>
  <si>
    <t>Петровых В.В.</t>
  </si>
  <si>
    <t>Пресняков Г.В.</t>
  </si>
  <si>
    <t>Раловец Л.П.</t>
  </si>
  <si>
    <t>Романчук В.В.</t>
  </si>
  <si>
    <t>Ротченкова С.С.</t>
  </si>
  <si>
    <t>Рощупкина Л.И.</t>
  </si>
  <si>
    <t>Рудницкий С.Н.</t>
  </si>
  <si>
    <t>Рябов О.С.</t>
  </si>
  <si>
    <t>Савельева Н.И.</t>
  </si>
  <si>
    <t>Сандульская Л.А.</t>
  </si>
  <si>
    <t>Сацук А.Л.</t>
  </si>
  <si>
    <t>Сацукевич С.П.</t>
  </si>
  <si>
    <t>Свидрицкая В.С.</t>
  </si>
  <si>
    <t>Серий В.А.</t>
  </si>
  <si>
    <t>Скачек А.В.</t>
  </si>
  <si>
    <t>Сушкевич А.А.</t>
  </si>
  <si>
    <t>Федотов С.В.</t>
  </si>
  <si>
    <t>Хомодеев В.В.</t>
  </si>
  <si>
    <t>Цедрик Т.Н.</t>
  </si>
  <si>
    <t>Шерий Д.В.</t>
  </si>
  <si>
    <t>Ясинский В.С.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</si>
</sst>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[$-419]mmmm\ yyyy;@"/>
    <numFmt numFmtId="169" formatCode="[$-F419]yyyy;@"/>
    <numFmt numFmtId="170" formatCode="d/m/yyyy;@"/>
    <numFmt numFmtId="172" formatCode="dd/mm/yy;@"/>
    <numFmt numFmtId="173" formatCode="#,##0_р_."/>
    <numFmt numFmtId="174" formatCode="[$-FC19]dd\ mmmm\ yyyy;@"/>
    <numFmt numFmtId="175" formatCode="[$-FC19]dd\ mmmm\ yyyy\ \г"/>
  </numFmts>
  <fonts count="7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1" fillId="0" borderId="0"/>
    <xf numFmtId="0" fontId="5" fillId="2" borderId="0">
      <alignment horizontal="left"/>
    </xf>
    <xf numFmtId="0" fontId="5" fillId="2" borderId="0" applyFont="0" applyBorder="0" applyAlignment="0" applyProtection="0">
      <alignment horizontal="left"/>
    </xf>
  </cellStyleXfs>
  <cellXfs count="48">
    <xf numFmtId="0" fontId="0" fillId="0" borderId="0" xfId="0"/>
    <xf numFmtId="0" fontId="6" fillId="3" borderId="0" xfId="1" applyFont="1" applyFill="1" applyBorder="1" applyAlignment="1" applyProtection="1">
      <alignment horizontal="center" vertical="center"/>
      <protection hidden="1"/>
    </xf>
    <xf numFmtId="172" fontId="6" fillId="3" borderId="0" xfId="1" applyNumberFormat="1" applyFont="1" applyFill="1" applyBorder="1" applyAlignment="1" applyProtection="1">
      <alignment horizontal="center" vertical="center"/>
      <protection hidden="1"/>
    </xf>
    <xf numFmtId="14" fontId="6" fillId="3" borderId="0" xfId="1" applyNumberFormat="1" applyFont="1" applyFill="1" applyBorder="1" applyAlignment="1" applyProtection="1">
      <alignment horizontal="center" vertical="center"/>
      <protection hidden="1"/>
    </xf>
    <xf numFmtId="173" fontId="6" fillId="3" borderId="0" xfId="1" applyNumberFormat="1" applyFont="1" applyFill="1" applyBorder="1" applyAlignment="1" applyProtection="1">
      <alignment horizontal="center" vertical="center"/>
      <protection hidden="1"/>
    </xf>
    <xf numFmtId="0" fontId="6" fillId="3" borderId="0" xfId="1" applyFont="1" applyFill="1" applyBorder="1" applyAlignment="1" applyProtection="1">
      <alignment horizontal="center"/>
      <protection hidden="1"/>
    </xf>
    <xf numFmtId="3" fontId="6" fillId="3" borderId="0" xfId="1" applyNumberFormat="1" applyFont="1" applyFill="1" applyBorder="1" applyAlignment="1" applyProtection="1">
      <alignment horizontal="center" vertical="center"/>
      <protection hidden="1"/>
    </xf>
    <xf numFmtId="174" fontId="6" fillId="3" borderId="0" xfId="1" applyNumberFormat="1" applyFont="1" applyFill="1" applyBorder="1" applyAlignment="1" applyProtection="1">
      <alignment horizontal="center" vertical="center"/>
      <protection hidden="1"/>
    </xf>
    <xf numFmtId="174" fontId="6" fillId="3" borderId="0" xfId="1" applyNumberFormat="1" applyFont="1" applyFill="1" applyBorder="1" applyAlignment="1" applyProtection="1">
      <alignment vertical="center"/>
      <protection hidden="1"/>
    </xf>
    <xf numFmtId="0" fontId="6" fillId="3" borderId="0" xfId="1" applyFont="1" applyFill="1" applyBorder="1" applyProtection="1">
      <protection hidden="1"/>
    </xf>
    <xf numFmtId="175" fontId="6" fillId="3" borderId="0" xfId="1" applyNumberFormat="1" applyFont="1" applyFill="1" applyBorder="1" applyProtection="1"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left" vertical="center"/>
      <protection hidden="1"/>
    </xf>
    <xf numFmtId="0" fontId="6" fillId="0" borderId="0" xfId="1" applyFont="1" applyBorder="1" applyAlignment="1" applyProtection="1">
      <alignment horizontal="center" vertical="center" wrapText="1"/>
      <protection hidden="1"/>
    </xf>
    <xf numFmtId="14" fontId="6" fillId="0" borderId="0" xfId="1" applyNumberFormat="1" applyFont="1" applyBorder="1" applyAlignment="1" applyProtection="1">
      <alignment horizontal="center" vertical="center" wrapText="1"/>
      <protection hidden="1"/>
    </xf>
    <xf numFmtId="17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center" vertical="center"/>
      <protection hidden="1"/>
    </xf>
    <xf numFmtId="166" fontId="6" fillId="0" borderId="0" xfId="1" applyNumberFormat="1" applyFont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left"/>
      <protection hidden="1"/>
    </xf>
    <xf numFmtId="3" fontId="6" fillId="2" borderId="0" xfId="1" applyNumberFormat="1" applyFont="1" applyFill="1" applyBorder="1" applyAlignment="1" applyProtection="1">
      <alignment horizontal="center" vertical="center"/>
      <protection hidden="1"/>
    </xf>
    <xf numFmtId="174" fontId="6" fillId="0" borderId="0" xfId="1" applyNumberFormat="1" applyFont="1" applyBorder="1" applyAlignment="1" applyProtection="1">
      <alignment horizontal="center" vertical="center"/>
      <protection hidden="1"/>
    </xf>
    <xf numFmtId="174" fontId="6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horizontal="left" vertical="center" indent="1"/>
      <protection hidden="1"/>
    </xf>
    <xf numFmtId="0" fontId="6" fillId="0" borderId="0" xfId="1" applyFont="1" applyBorder="1" applyProtection="1">
      <protection hidden="1"/>
    </xf>
    <xf numFmtId="175" fontId="6" fillId="0" borderId="0" xfId="1" applyNumberFormat="1" applyFont="1" applyBorder="1" applyProtection="1">
      <protection hidden="1"/>
    </xf>
    <xf numFmtId="1" fontId="6" fillId="0" borderId="0" xfId="1" applyNumberFormat="1" applyFont="1" applyBorder="1" applyProtection="1">
      <protection hidden="1"/>
    </xf>
    <xf numFmtId="0" fontId="6" fillId="2" borderId="0" xfId="1" applyFont="1" applyFill="1" applyBorder="1" applyProtection="1">
      <protection hidden="1"/>
    </xf>
    <xf numFmtId="14" fontId="6" fillId="0" borderId="0" xfId="1" applyNumberFormat="1" applyFont="1" applyBorder="1" applyAlignment="1" applyProtection="1">
      <alignment horizontal="center" vertical="center"/>
      <protection hidden="1"/>
    </xf>
    <xf numFmtId="3" fontId="6" fillId="0" borderId="0" xfId="1" applyNumberFormat="1" applyFont="1" applyBorder="1" applyAlignment="1" applyProtection="1">
      <alignment horizontal="center" vertical="center"/>
      <protection hidden="1"/>
    </xf>
    <xf numFmtId="174" fontId="6" fillId="0" borderId="0" xfId="1" applyNumberFormat="1" applyFont="1" applyBorder="1" applyAlignment="1" applyProtection="1">
      <alignment horizontal="center"/>
      <protection hidden="1"/>
    </xf>
    <xf numFmtId="174" fontId="6" fillId="0" borderId="0" xfId="1" applyNumberFormat="1" applyFont="1" applyBorder="1" applyAlignment="1" applyProtection="1"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170" fontId="6" fillId="0" borderId="0" xfId="1" applyNumberFormat="1" applyFont="1" applyBorder="1" applyAlignment="1" applyProtection="1">
      <alignment horizontal="left" vertical="center"/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0" xfId="1" applyFont="1" applyFill="1" applyBorder="1" applyProtection="1">
      <protection hidden="1"/>
    </xf>
    <xf numFmtId="12" fontId="6" fillId="0" borderId="0" xfId="1" applyNumberFormat="1" applyFont="1" applyBorder="1" applyAlignment="1" applyProtection="1">
      <alignment horizontal="center" vertical="center"/>
      <protection hidden="1"/>
    </xf>
    <xf numFmtId="169" fontId="6" fillId="0" borderId="0" xfId="1" applyNumberFormat="1" applyFont="1" applyBorder="1" applyProtection="1">
      <protection hidden="1"/>
    </xf>
    <xf numFmtId="173" fontId="6" fillId="0" borderId="0" xfId="1" applyNumberFormat="1" applyFont="1" applyBorder="1" applyAlignment="1" applyProtection="1">
      <alignment horizontal="center"/>
      <protection hidden="1"/>
    </xf>
    <xf numFmtId="1" fontId="6" fillId="0" borderId="0" xfId="1" applyNumberFormat="1" applyFont="1" applyBorder="1" applyAlignment="1" applyProtection="1">
      <alignment horizontal="center" vertical="center" wrapText="1"/>
      <protection hidden="1"/>
    </xf>
    <xf numFmtId="172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1" xfId="1" applyFont="1" applyBorder="1" applyAlignment="1" applyProtection="1">
      <alignment horizontal="left" vertical="center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14" fontId="6" fillId="0" borderId="1" xfId="1" applyNumberFormat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Protection="1">
      <protection hidden="1"/>
    </xf>
    <xf numFmtId="0" fontId="6" fillId="0" borderId="1" xfId="1" applyFont="1" applyBorder="1" applyAlignment="1" applyProtection="1">
      <alignment wrapText="1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14" fontId="6" fillId="0" borderId="1" xfId="1" applyNumberFormat="1" applyFont="1" applyBorder="1" applyAlignment="1" applyProtection="1">
      <alignment horizontal="center" vertical="center"/>
      <protection hidden="1"/>
    </xf>
    <xf numFmtId="14" fontId="0" fillId="0" borderId="0" xfId="0" applyNumberFormat="1"/>
  </cellXfs>
  <cellStyles count="8">
    <cellStyle name="Normal" xfId="0" builtinId="0"/>
    <cellStyle name="Обычный 2" xfId="1"/>
    <cellStyle name="Обычный 2 2" xfId="3"/>
    <cellStyle name="Обычный 3" xfId="4"/>
    <cellStyle name="Обычный 4" xfId="5"/>
    <cellStyle name="Обычный_MINENERGO.340.PRIL79(v0.1)" xfId="2"/>
    <cellStyle name="Стиль 1" xfId="6"/>
    <cellStyle name="Стиль 2" xfId="7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C000"/>
  </sheetPr>
  <dimension ref="A1:Z150"/>
  <sheetViews>
    <sheetView zoomScale="70" zoomScaleNormal="70" workbookViewId="0">
      <pane ySplit="1" topLeftCell="A2" activePane="bottomLeft" state="frozen"/>
      <selection pane="bottomLeft" activeCell="M2" sqref="M2"/>
    </sheetView>
  </sheetViews>
  <sheetFormatPr defaultRowHeight="20.25" customHeight="1" x14ac:dyDescent="0.3"/>
  <cols>
    <col min="1" max="1" width="5.7109375" style="11" customWidth="1"/>
    <col min="2" max="2" width="27.28515625" style="23" customWidth="1"/>
    <col min="3" max="8" width="10.7109375" style="16" customWidth="1"/>
    <col min="9" max="10" width="10.7109375" style="39" customWidth="1"/>
    <col min="11" max="11" width="10.7109375" style="27" customWidth="1"/>
    <col min="12" max="12" width="27" style="27" customWidth="1"/>
    <col min="13" max="13" width="12.85546875" style="23" customWidth="1"/>
    <col min="14" max="14" width="14.7109375" style="37" customWidth="1"/>
    <col min="15" max="15" width="13.7109375" style="11" customWidth="1"/>
    <col min="16" max="16" width="16.5703125" style="23" customWidth="1"/>
    <col min="17" max="17" width="16.28515625" style="23" customWidth="1"/>
    <col min="18" max="18" width="124.85546875" style="23" customWidth="1"/>
    <col min="19" max="19" width="20.5703125" style="28" customWidth="1"/>
    <col min="20" max="20" width="30.28515625" style="29" customWidth="1"/>
    <col min="21" max="21" width="94.5703125" style="30" customWidth="1"/>
    <col min="22" max="22" width="46.140625" style="23" customWidth="1"/>
    <col min="23" max="23" width="26.42578125" style="23" customWidth="1"/>
    <col min="24" max="24" width="25.140625" style="23" customWidth="1"/>
    <col min="25" max="25" width="31.85546875" style="24" customWidth="1"/>
    <col min="26" max="26" width="93.28515625" style="23" customWidth="1"/>
    <col min="27" max="16384" width="9.140625" style="23"/>
  </cols>
  <sheetData>
    <row r="1" spans="1:26" s="9" customFormat="1" ht="20.25" customHeight="1" x14ac:dyDescent="0.3">
      <c r="A1" s="1" t="s">
        <v>2</v>
      </c>
      <c r="B1" s="1" t="s">
        <v>3</v>
      </c>
      <c r="C1" s="1"/>
      <c r="D1" s="1"/>
      <c r="E1" s="1"/>
      <c r="F1" s="1"/>
      <c r="G1" s="1"/>
      <c r="H1" s="1"/>
      <c r="I1" s="2"/>
      <c r="J1" s="2"/>
      <c r="K1" s="3"/>
      <c r="L1" s="3" t="s">
        <v>4</v>
      </c>
      <c r="M1" s="1"/>
      <c r="N1" s="4"/>
      <c r="O1" s="1"/>
      <c r="P1" s="1"/>
      <c r="Q1" s="1"/>
      <c r="R1" s="5"/>
      <c r="S1" s="6"/>
      <c r="T1" s="7"/>
      <c r="U1" s="8"/>
      <c r="W1" s="1"/>
      <c r="X1" s="1"/>
      <c r="Y1" s="10"/>
    </row>
    <row r="2" spans="1:26" ht="20.25" customHeight="1" x14ac:dyDescent="0.3">
      <c r="A2" s="11">
        <v>1</v>
      </c>
      <c r="B2" s="40" t="s">
        <v>5</v>
      </c>
      <c r="C2" s="41"/>
      <c r="D2" s="41"/>
      <c r="E2" s="41"/>
      <c r="F2" s="41"/>
      <c r="G2" s="41"/>
      <c r="H2" s="41"/>
      <c r="I2" s="41"/>
      <c r="J2" s="41"/>
      <c r="K2" s="42"/>
      <c r="L2" s="42">
        <v>28340</v>
      </c>
      <c r="M2" s="12"/>
      <c r="N2" s="15"/>
      <c r="O2" s="16"/>
      <c r="P2" s="17"/>
      <c r="Q2" s="12"/>
      <c r="R2" s="18"/>
      <c r="S2" s="19"/>
      <c r="T2" s="20"/>
      <c r="U2" s="21"/>
      <c r="V2" s="22"/>
      <c r="X2" s="12"/>
      <c r="Z2" s="25"/>
    </row>
    <row r="3" spans="1:26" ht="20.25" customHeight="1" x14ac:dyDescent="0.3">
      <c r="A3" s="11">
        <v>2</v>
      </c>
      <c r="B3" s="43" t="s">
        <v>6</v>
      </c>
      <c r="C3" s="41"/>
      <c r="D3" s="41"/>
      <c r="E3" s="41"/>
      <c r="F3" s="41"/>
      <c r="G3" s="41"/>
      <c r="H3" s="41"/>
      <c r="I3" s="41"/>
      <c r="J3" s="41"/>
      <c r="K3" s="42"/>
      <c r="L3" s="42">
        <v>25984</v>
      </c>
      <c r="M3" s="12"/>
      <c r="N3" s="15"/>
      <c r="O3" s="16"/>
      <c r="P3" s="17"/>
      <c r="Q3" s="12"/>
      <c r="R3" s="26"/>
      <c r="S3" s="19"/>
      <c r="T3" s="20"/>
      <c r="U3" s="21"/>
      <c r="V3" s="22"/>
      <c r="X3" s="12"/>
      <c r="Z3" s="25"/>
    </row>
    <row r="4" spans="1:26" ht="20.25" customHeight="1" x14ac:dyDescent="0.3">
      <c r="A4" s="11">
        <v>3</v>
      </c>
      <c r="B4" s="40" t="s">
        <v>7</v>
      </c>
      <c r="C4" s="41"/>
      <c r="D4" s="41"/>
      <c r="E4" s="41"/>
      <c r="F4" s="41"/>
      <c r="G4" s="41"/>
      <c r="H4" s="41"/>
      <c r="I4" s="41"/>
      <c r="J4" s="41"/>
      <c r="K4" s="42"/>
      <c r="L4" s="42">
        <v>22342</v>
      </c>
      <c r="M4" s="12"/>
      <c r="N4" s="15"/>
      <c r="O4" s="16"/>
      <c r="P4" s="17"/>
      <c r="Q4" s="12"/>
      <c r="R4" s="26"/>
      <c r="S4" s="19"/>
      <c r="T4" s="20"/>
      <c r="U4" s="21"/>
      <c r="V4" s="22"/>
      <c r="X4" s="12"/>
      <c r="Z4" s="25"/>
    </row>
    <row r="5" spans="1:26" ht="20.25" customHeight="1" x14ac:dyDescent="0.3">
      <c r="A5" s="11">
        <v>4</v>
      </c>
      <c r="B5" s="44" t="s">
        <v>8</v>
      </c>
      <c r="C5" s="45"/>
      <c r="D5" s="45"/>
      <c r="E5" s="45"/>
      <c r="F5" s="45"/>
      <c r="G5" s="45"/>
      <c r="H5" s="45"/>
      <c r="I5" s="45"/>
      <c r="J5" s="41"/>
      <c r="K5" s="46"/>
      <c r="L5" s="46">
        <v>31726</v>
      </c>
      <c r="M5" s="12"/>
      <c r="N5" s="15"/>
      <c r="O5" s="16"/>
      <c r="P5" s="17"/>
      <c r="Q5" s="12"/>
      <c r="R5" s="26"/>
      <c r="S5" s="19"/>
      <c r="T5" s="20"/>
      <c r="U5" s="21"/>
      <c r="V5" s="22"/>
      <c r="Z5" s="25"/>
    </row>
    <row r="6" spans="1:26" ht="20.25" customHeight="1" x14ac:dyDescent="0.3">
      <c r="A6" s="11">
        <v>5</v>
      </c>
      <c r="B6" s="43" t="s">
        <v>9</v>
      </c>
      <c r="C6" s="41"/>
      <c r="D6" s="41"/>
      <c r="E6" s="41"/>
      <c r="F6" s="41"/>
      <c r="G6" s="41"/>
      <c r="H6" s="41"/>
      <c r="I6" s="41"/>
      <c r="J6" s="41"/>
      <c r="K6" s="42"/>
      <c r="L6" s="42"/>
      <c r="M6" s="12"/>
      <c r="N6" s="15"/>
      <c r="O6" s="16"/>
      <c r="P6" s="17"/>
      <c r="Q6" s="12"/>
      <c r="R6" s="26"/>
      <c r="S6" s="19"/>
      <c r="T6" s="20"/>
      <c r="U6" s="21"/>
      <c r="V6" s="22"/>
      <c r="Z6" s="25"/>
    </row>
    <row r="7" spans="1:26" ht="20.25" customHeight="1" x14ac:dyDescent="0.3">
      <c r="A7" s="11">
        <v>6</v>
      </c>
      <c r="B7" s="44" t="s">
        <v>10</v>
      </c>
      <c r="C7" s="41"/>
      <c r="D7" s="41"/>
      <c r="E7" s="41"/>
      <c r="F7" s="41"/>
      <c r="G7" s="41"/>
      <c r="H7" s="41"/>
      <c r="I7" s="41"/>
      <c r="J7" s="41"/>
      <c r="K7" s="42"/>
      <c r="L7" s="42">
        <v>24481</v>
      </c>
      <c r="N7" s="15"/>
      <c r="O7" s="16"/>
      <c r="P7" s="17"/>
      <c r="Q7" s="12"/>
      <c r="R7" s="26"/>
      <c r="S7" s="19"/>
      <c r="T7" s="20"/>
      <c r="U7" s="21"/>
      <c r="V7" s="22"/>
      <c r="Z7" s="25"/>
    </row>
    <row r="8" spans="1:26" ht="20.25" customHeight="1" x14ac:dyDescent="0.3">
      <c r="A8" s="11">
        <v>7</v>
      </c>
      <c r="B8" s="44" t="s">
        <v>11</v>
      </c>
      <c r="C8" s="41"/>
      <c r="D8" s="41"/>
      <c r="E8" s="41"/>
      <c r="F8" s="41"/>
      <c r="G8" s="41"/>
      <c r="H8" s="41"/>
      <c r="I8" s="41"/>
      <c r="J8" s="41"/>
      <c r="K8" s="42"/>
      <c r="L8" s="42">
        <v>29115</v>
      </c>
      <c r="M8" s="12"/>
      <c r="N8" s="15"/>
      <c r="O8" s="16"/>
      <c r="P8" s="17"/>
      <c r="Q8" s="12"/>
      <c r="T8" s="20"/>
      <c r="U8" s="21"/>
      <c r="V8" s="22"/>
      <c r="Z8" s="25"/>
    </row>
    <row r="9" spans="1:26" ht="20.25" customHeight="1" x14ac:dyDescent="0.3">
      <c r="A9" s="11">
        <v>8</v>
      </c>
      <c r="B9" s="40" t="s">
        <v>12</v>
      </c>
      <c r="C9" s="41"/>
      <c r="D9" s="41"/>
      <c r="E9" s="41"/>
      <c r="F9" s="41"/>
      <c r="G9" s="41"/>
      <c r="H9" s="41"/>
      <c r="I9" s="41"/>
      <c r="J9" s="41"/>
      <c r="K9" s="42"/>
      <c r="L9" s="42">
        <v>32328</v>
      </c>
      <c r="M9" s="12"/>
      <c r="N9" s="15"/>
      <c r="O9" s="16"/>
      <c r="P9" s="17"/>
      <c r="Q9" s="12"/>
      <c r="R9" s="26"/>
      <c r="S9" s="19"/>
      <c r="T9" s="20"/>
      <c r="U9" s="21"/>
      <c r="V9" s="22"/>
      <c r="Z9" s="25"/>
    </row>
    <row r="10" spans="1:26" ht="20.25" customHeight="1" x14ac:dyDescent="0.3">
      <c r="A10" s="11">
        <v>9</v>
      </c>
      <c r="B10" s="40" t="s">
        <v>13</v>
      </c>
      <c r="C10" s="41"/>
      <c r="D10" s="41"/>
      <c r="E10" s="41"/>
      <c r="F10" s="41"/>
      <c r="G10" s="41"/>
      <c r="H10" s="41"/>
      <c r="I10" s="41"/>
      <c r="J10" s="41"/>
      <c r="K10" s="42"/>
      <c r="L10" s="42"/>
      <c r="M10" s="12"/>
      <c r="N10" s="15"/>
      <c r="O10" s="16"/>
      <c r="P10" s="17"/>
      <c r="Q10" s="12"/>
      <c r="R10" s="18"/>
      <c r="S10" s="19"/>
      <c r="T10" s="20"/>
      <c r="U10" s="21"/>
      <c r="V10" s="22"/>
      <c r="Z10" s="25"/>
    </row>
    <row r="11" spans="1:26" ht="20.25" customHeight="1" x14ac:dyDescent="0.3">
      <c r="A11" s="11">
        <v>10</v>
      </c>
      <c r="B11" s="43" t="s">
        <v>14</v>
      </c>
      <c r="C11" s="45"/>
      <c r="D11" s="45"/>
      <c r="E11" s="45"/>
      <c r="F11" s="45"/>
      <c r="G11" s="45"/>
      <c r="H11" s="45"/>
      <c r="I11" s="45"/>
      <c r="J11" s="41"/>
      <c r="K11" s="46"/>
      <c r="L11" s="46"/>
      <c r="M11" s="12"/>
      <c r="N11" s="15"/>
      <c r="O11" s="16"/>
      <c r="P11" s="17"/>
      <c r="Q11" s="12"/>
      <c r="S11" s="19"/>
      <c r="T11" s="20"/>
      <c r="U11" s="21"/>
      <c r="V11" s="22"/>
      <c r="Z11" s="25"/>
    </row>
    <row r="12" spans="1:26" ht="20.25" customHeight="1" x14ac:dyDescent="0.3">
      <c r="A12" s="11">
        <v>11</v>
      </c>
      <c r="B12" s="40" t="s">
        <v>15</v>
      </c>
      <c r="C12" s="45"/>
      <c r="D12" s="45"/>
      <c r="E12" s="45"/>
      <c r="F12" s="45"/>
      <c r="G12" s="45"/>
      <c r="H12" s="45"/>
      <c r="I12" s="45"/>
      <c r="J12" s="41"/>
      <c r="K12" s="46"/>
      <c r="L12" s="46">
        <v>20853</v>
      </c>
      <c r="M12" s="12"/>
      <c r="N12" s="15"/>
      <c r="O12" s="16"/>
      <c r="P12" s="17"/>
      <c r="T12" s="20"/>
      <c r="U12" s="21"/>
      <c r="V12" s="22"/>
      <c r="Z12" s="25"/>
    </row>
    <row r="13" spans="1:26" ht="20.25" customHeight="1" x14ac:dyDescent="0.3">
      <c r="A13" s="11">
        <v>12</v>
      </c>
      <c r="B13" s="44" t="s">
        <v>16</v>
      </c>
      <c r="C13" s="45"/>
      <c r="D13" s="45"/>
      <c r="E13" s="45"/>
      <c r="F13" s="45"/>
      <c r="G13" s="45"/>
      <c r="H13" s="45"/>
      <c r="I13" s="45"/>
      <c r="J13" s="41"/>
      <c r="K13" s="46"/>
      <c r="L13" s="46">
        <v>32035</v>
      </c>
      <c r="M13" s="12"/>
      <c r="N13" s="15"/>
      <c r="O13" s="16"/>
      <c r="P13" s="17"/>
      <c r="T13" s="20"/>
      <c r="U13" s="21"/>
      <c r="V13" s="22"/>
      <c r="Z13" s="25"/>
    </row>
    <row r="14" spans="1:26" ht="20.25" customHeight="1" x14ac:dyDescent="0.3">
      <c r="A14" s="11">
        <v>13</v>
      </c>
      <c r="B14" s="44" t="s">
        <v>17</v>
      </c>
      <c r="C14" s="41"/>
      <c r="D14" s="41"/>
      <c r="E14" s="41"/>
      <c r="F14" s="41"/>
      <c r="G14" s="41"/>
      <c r="H14" s="41"/>
      <c r="I14" s="41"/>
      <c r="J14" s="41"/>
      <c r="K14" s="42"/>
      <c r="L14" s="42">
        <v>24398</v>
      </c>
      <c r="N14" s="15"/>
      <c r="O14" s="16"/>
      <c r="T14" s="20"/>
      <c r="U14" s="21"/>
      <c r="Z14" s="25"/>
    </row>
    <row r="15" spans="1:26" ht="20.25" customHeight="1" x14ac:dyDescent="0.3">
      <c r="A15" s="11">
        <v>14</v>
      </c>
      <c r="B15" s="40" t="s">
        <v>18</v>
      </c>
      <c r="C15" s="41"/>
      <c r="D15" s="41"/>
      <c r="E15" s="41"/>
      <c r="F15" s="41"/>
      <c r="G15" s="41"/>
      <c r="H15" s="41"/>
      <c r="I15" s="41"/>
      <c r="J15" s="41"/>
      <c r="K15" s="42"/>
      <c r="L15" s="42">
        <v>24660</v>
      </c>
      <c r="N15" s="15"/>
      <c r="O15" s="16"/>
      <c r="Z15" s="25"/>
    </row>
    <row r="16" spans="1:26" ht="20.25" customHeight="1" x14ac:dyDescent="0.3">
      <c r="A16" s="11">
        <v>15</v>
      </c>
      <c r="B16" s="43" t="s">
        <v>19</v>
      </c>
      <c r="C16" s="41"/>
      <c r="D16" s="41"/>
      <c r="E16" s="41"/>
      <c r="F16" s="41"/>
      <c r="G16" s="41"/>
      <c r="H16" s="41"/>
      <c r="I16" s="41"/>
      <c r="J16" s="41"/>
      <c r="K16" s="42"/>
      <c r="L16" s="42">
        <v>24793</v>
      </c>
      <c r="M16" s="31"/>
      <c r="N16" s="15"/>
      <c r="O16" s="16"/>
      <c r="R16" s="26"/>
      <c r="S16" s="19"/>
      <c r="T16" s="20"/>
      <c r="U16" s="21"/>
      <c r="Z16" s="25"/>
    </row>
    <row r="17" spans="1:26" ht="20.25" customHeight="1" x14ac:dyDescent="0.3">
      <c r="A17" s="11">
        <v>16</v>
      </c>
      <c r="B17" s="44" t="s">
        <v>20</v>
      </c>
      <c r="C17" s="45"/>
      <c r="D17" s="45"/>
      <c r="E17" s="45"/>
      <c r="F17" s="45"/>
      <c r="G17" s="45"/>
      <c r="H17" s="45"/>
      <c r="I17" s="45"/>
      <c r="J17" s="41"/>
      <c r="K17" s="46"/>
      <c r="L17" s="46">
        <v>22552</v>
      </c>
      <c r="M17" s="12"/>
      <c r="N17" s="15"/>
      <c r="O17" s="16"/>
      <c r="R17" s="26"/>
      <c r="S17" s="19"/>
      <c r="Z17" s="25"/>
    </row>
    <row r="18" spans="1:26" ht="20.25" customHeight="1" x14ac:dyDescent="0.3">
      <c r="A18" s="11">
        <v>17</v>
      </c>
      <c r="B18" s="44" t="s">
        <v>21</v>
      </c>
      <c r="C18" s="45"/>
      <c r="D18" s="45"/>
      <c r="E18" s="45"/>
      <c r="F18" s="45"/>
      <c r="G18" s="45"/>
      <c r="H18" s="45"/>
      <c r="I18" s="45"/>
      <c r="J18" s="41"/>
      <c r="K18" s="46"/>
      <c r="L18" s="46">
        <v>22678</v>
      </c>
      <c r="M18" s="12"/>
      <c r="N18" s="15"/>
      <c r="O18" s="16"/>
      <c r="R18" s="26"/>
      <c r="S18" s="19"/>
      <c r="Z18" s="25"/>
    </row>
    <row r="19" spans="1:26" ht="20.25" customHeight="1" x14ac:dyDescent="0.3">
      <c r="A19" s="11">
        <v>18</v>
      </c>
      <c r="B19" s="44" t="s">
        <v>22</v>
      </c>
      <c r="C19" s="41"/>
      <c r="D19" s="41"/>
      <c r="E19" s="41"/>
      <c r="F19" s="41"/>
      <c r="G19" s="41"/>
      <c r="H19" s="41"/>
      <c r="I19" s="41"/>
      <c r="J19" s="41"/>
      <c r="K19" s="42"/>
      <c r="L19" s="42">
        <v>22561</v>
      </c>
      <c r="M19" s="12"/>
      <c r="N19" s="15"/>
      <c r="O19" s="16"/>
      <c r="P19" s="32"/>
      <c r="S19" s="19"/>
      <c r="Z19" s="25"/>
    </row>
    <row r="20" spans="1:26" ht="20.25" customHeight="1" x14ac:dyDescent="0.3">
      <c r="A20" s="11">
        <v>19</v>
      </c>
      <c r="B20" s="44" t="s">
        <v>23</v>
      </c>
      <c r="C20" s="41"/>
      <c r="D20" s="41"/>
      <c r="E20" s="41"/>
      <c r="F20" s="41"/>
      <c r="G20" s="41"/>
      <c r="H20" s="41"/>
      <c r="I20" s="41"/>
      <c r="J20" s="41"/>
      <c r="K20" s="42"/>
      <c r="L20" s="42">
        <v>33182</v>
      </c>
      <c r="M20" s="12"/>
      <c r="N20" s="15"/>
      <c r="O20" s="16"/>
      <c r="P20" s="12"/>
      <c r="R20" s="26"/>
      <c r="S20" s="19"/>
      <c r="W20" s="33"/>
      <c r="Z20" s="25"/>
    </row>
    <row r="21" spans="1:26" ht="20.25" customHeight="1" x14ac:dyDescent="0.3">
      <c r="A21" s="11">
        <v>20</v>
      </c>
      <c r="B21" s="44" t="s">
        <v>24</v>
      </c>
      <c r="C21" s="41"/>
      <c r="D21" s="41"/>
      <c r="E21" s="41"/>
      <c r="F21" s="41"/>
      <c r="G21" s="41"/>
      <c r="H21" s="41"/>
      <c r="I21" s="41"/>
      <c r="J21" s="41"/>
      <c r="K21" s="42"/>
      <c r="L21" s="42">
        <v>30036</v>
      </c>
      <c r="M21" s="12"/>
      <c r="N21" s="15"/>
      <c r="O21" s="16"/>
      <c r="P21" s="12"/>
      <c r="R21" s="26"/>
      <c r="S21" s="19"/>
      <c r="W21" s="33"/>
      <c r="Z21" s="25"/>
    </row>
    <row r="22" spans="1:26" ht="20.25" customHeight="1" x14ac:dyDescent="0.3">
      <c r="A22" s="11">
        <v>21</v>
      </c>
      <c r="B22" s="44" t="s">
        <v>25</v>
      </c>
      <c r="C22" s="41"/>
      <c r="D22" s="45"/>
      <c r="E22" s="45"/>
      <c r="F22" s="45"/>
      <c r="G22" s="45"/>
      <c r="H22" s="45"/>
      <c r="I22" s="45"/>
      <c r="J22" s="41"/>
      <c r="K22" s="46"/>
      <c r="L22" s="46">
        <v>21697</v>
      </c>
      <c r="M22" s="12"/>
      <c r="N22" s="15"/>
      <c r="O22" s="16"/>
      <c r="P22" s="12"/>
      <c r="R22" s="26"/>
      <c r="S22" s="19"/>
      <c r="W22" s="33"/>
      <c r="Z22" s="25"/>
    </row>
    <row r="23" spans="1:26" ht="20.25" customHeight="1" x14ac:dyDescent="0.3">
      <c r="A23" s="11">
        <v>22</v>
      </c>
      <c r="B23" s="44" t="s">
        <v>26</v>
      </c>
      <c r="C23" s="41"/>
      <c r="D23" s="41"/>
      <c r="E23" s="41"/>
      <c r="F23" s="41"/>
      <c r="G23" s="41"/>
      <c r="H23" s="41"/>
      <c r="I23" s="41"/>
      <c r="J23" s="41"/>
      <c r="K23" s="42"/>
      <c r="L23" s="42">
        <v>29503</v>
      </c>
      <c r="M23" s="12"/>
      <c r="N23" s="15"/>
      <c r="O23" s="16"/>
      <c r="P23" s="12"/>
      <c r="R23" s="26"/>
      <c r="S23" s="19"/>
      <c r="W23" s="33"/>
      <c r="Z23" s="25"/>
    </row>
    <row r="24" spans="1:26" ht="20.25" customHeight="1" x14ac:dyDescent="0.3">
      <c r="A24" s="11">
        <v>23</v>
      </c>
      <c r="B24" s="44" t="s">
        <v>27</v>
      </c>
      <c r="C24" s="45"/>
      <c r="D24" s="45"/>
      <c r="E24" s="45"/>
      <c r="F24" s="45"/>
      <c r="G24" s="45"/>
      <c r="H24" s="45"/>
      <c r="I24" s="45"/>
      <c r="J24" s="41"/>
      <c r="K24" s="46"/>
      <c r="L24" s="46">
        <v>25217</v>
      </c>
      <c r="M24" s="12"/>
      <c r="N24" s="15"/>
      <c r="O24" s="16"/>
      <c r="P24" s="12"/>
      <c r="R24" s="26"/>
      <c r="S24" s="19"/>
      <c r="Z24" s="25"/>
    </row>
    <row r="25" spans="1:26" ht="20.25" customHeight="1" x14ac:dyDescent="0.3">
      <c r="A25" s="11">
        <v>24</v>
      </c>
      <c r="B25" s="44" t="s">
        <v>28</v>
      </c>
      <c r="C25" s="41"/>
      <c r="D25" s="41"/>
      <c r="E25" s="41"/>
      <c r="F25" s="41"/>
      <c r="G25" s="41"/>
      <c r="H25" s="41"/>
      <c r="I25" s="41"/>
      <c r="J25" s="41"/>
      <c r="K25" s="42"/>
      <c r="L25" s="42">
        <v>20440</v>
      </c>
      <c r="M25" s="12"/>
      <c r="N25" s="15"/>
      <c r="O25" s="16"/>
      <c r="R25" s="26"/>
      <c r="S25" s="19"/>
      <c r="Z25" s="25"/>
    </row>
    <row r="26" spans="1:26" ht="20.25" customHeight="1" x14ac:dyDescent="0.3">
      <c r="A26" s="11">
        <v>25</v>
      </c>
      <c r="B26" s="40" t="s">
        <v>29</v>
      </c>
      <c r="C26" s="45"/>
      <c r="D26" s="45"/>
      <c r="E26" s="45"/>
      <c r="F26" s="45"/>
      <c r="G26" s="45"/>
      <c r="H26" s="45"/>
      <c r="I26" s="45"/>
      <c r="J26" s="41"/>
      <c r="K26" s="46"/>
      <c r="L26" s="46">
        <v>26924</v>
      </c>
      <c r="M26" s="12"/>
      <c r="N26" s="15"/>
      <c r="O26" s="16"/>
      <c r="R26" s="26"/>
      <c r="S26" s="19"/>
      <c r="W26" s="33"/>
      <c r="Z26" s="25"/>
    </row>
    <row r="27" spans="1:26" ht="20.25" customHeight="1" x14ac:dyDescent="0.3">
      <c r="A27" s="11">
        <v>26</v>
      </c>
      <c r="B27" s="44" t="s">
        <v>30</v>
      </c>
      <c r="C27" s="41"/>
      <c r="D27" s="41"/>
      <c r="E27" s="41"/>
      <c r="F27" s="41"/>
      <c r="G27" s="41"/>
      <c r="H27" s="41"/>
      <c r="I27" s="41"/>
      <c r="J27" s="41"/>
      <c r="K27" s="42"/>
      <c r="L27" s="42">
        <v>29906</v>
      </c>
      <c r="M27" s="12"/>
      <c r="N27" s="15"/>
      <c r="R27" s="26"/>
      <c r="S27" s="19"/>
      <c r="W27" s="33"/>
      <c r="Z27" s="25"/>
    </row>
    <row r="28" spans="1:26" ht="20.25" customHeight="1" x14ac:dyDescent="0.3">
      <c r="A28" s="11">
        <v>27</v>
      </c>
      <c r="B28" s="44" t="s">
        <v>31</v>
      </c>
      <c r="C28" s="41"/>
      <c r="D28" s="41"/>
      <c r="E28" s="41"/>
      <c r="F28" s="41"/>
      <c r="G28" s="41"/>
      <c r="H28" s="41"/>
      <c r="I28" s="41"/>
      <c r="J28" s="41"/>
      <c r="K28" s="42"/>
      <c r="L28" s="42">
        <v>29441</v>
      </c>
      <c r="N28" s="15"/>
      <c r="O28" s="16"/>
      <c r="S28" s="19"/>
      <c r="Z28" s="25"/>
    </row>
    <row r="29" spans="1:26" ht="20.25" customHeight="1" x14ac:dyDescent="0.3">
      <c r="A29" s="11">
        <v>28</v>
      </c>
      <c r="B29" s="40" t="s">
        <v>32</v>
      </c>
      <c r="C29" s="41"/>
      <c r="D29" s="41"/>
      <c r="E29" s="41"/>
      <c r="F29" s="41"/>
      <c r="G29" s="41"/>
      <c r="H29" s="41"/>
      <c r="I29" s="41"/>
      <c r="J29" s="41"/>
      <c r="K29" s="42"/>
      <c r="L29" s="42">
        <v>24059</v>
      </c>
      <c r="N29" s="15"/>
      <c r="O29" s="16"/>
      <c r="P29" s="34"/>
      <c r="S29" s="19"/>
      <c r="Z29" s="25"/>
    </row>
    <row r="30" spans="1:26" ht="20.25" customHeight="1" x14ac:dyDescent="0.3">
      <c r="A30" s="11">
        <v>29</v>
      </c>
      <c r="B30" s="43" t="s">
        <v>33</v>
      </c>
      <c r="C30" s="41"/>
      <c r="D30" s="41"/>
      <c r="E30" s="41"/>
      <c r="F30" s="41"/>
      <c r="G30" s="41"/>
      <c r="H30" s="41"/>
      <c r="I30" s="41"/>
      <c r="J30" s="41"/>
      <c r="K30" s="42"/>
      <c r="L30" s="42">
        <v>33029</v>
      </c>
      <c r="M30" s="12"/>
      <c r="N30" s="15"/>
      <c r="O30" s="35"/>
      <c r="P30" s="36"/>
      <c r="S30" s="19"/>
      <c r="W30" s="33"/>
      <c r="Z30" s="25"/>
    </row>
    <row r="31" spans="1:26" ht="20.25" customHeight="1" x14ac:dyDescent="0.3">
      <c r="A31" s="11">
        <v>30</v>
      </c>
      <c r="B31" s="44" t="s">
        <v>34</v>
      </c>
      <c r="C31" s="41"/>
      <c r="D31" s="41"/>
      <c r="E31" s="41"/>
      <c r="F31" s="41"/>
      <c r="G31" s="41"/>
      <c r="H31" s="41"/>
      <c r="I31" s="41"/>
      <c r="J31" s="41"/>
      <c r="K31" s="42"/>
      <c r="L31" s="42">
        <v>25724</v>
      </c>
      <c r="M31" s="12"/>
      <c r="N31" s="15"/>
      <c r="O31" s="16"/>
      <c r="P31" s="36"/>
      <c r="R31" s="26"/>
      <c r="S31" s="19"/>
      <c r="W31" s="33"/>
      <c r="Z31" s="25"/>
    </row>
    <row r="32" spans="1:26" ht="20.25" customHeight="1" x14ac:dyDescent="0.3">
      <c r="A32" s="11">
        <v>31</v>
      </c>
      <c r="B32" s="44" t="s">
        <v>35</v>
      </c>
      <c r="C32" s="41"/>
      <c r="D32" s="41"/>
      <c r="E32" s="41"/>
      <c r="F32" s="41"/>
      <c r="G32" s="41"/>
      <c r="H32" s="41"/>
      <c r="I32" s="41"/>
      <c r="J32" s="41"/>
      <c r="K32" s="42"/>
      <c r="L32" s="42">
        <v>28713</v>
      </c>
      <c r="M32" s="12"/>
      <c r="N32" s="15"/>
      <c r="O32" s="16"/>
      <c r="P32" s="36"/>
      <c r="R32" s="26"/>
      <c r="S32" s="19"/>
      <c r="W32" s="33"/>
      <c r="Z32" s="25"/>
    </row>
    <row r="33" spans="1:26" ht="20.25" customHeight="1" x14ac:dyDescent="0.3">
      <c r="A33" s="11">
        <v>32</v>
      </c>
      <c r="B33" s="43" t="s">
        <v>36</v>
      </c>
      <c r="C33" s="41"/>
      <c r="D33" s="41"/>
      <c r="E33" s="41"/>
      <c r="F33" s="41"/>
      <c r="G33" s="41"/>
      <c r="H33" s="41"/>
      <c r="I33" s="41"/>
      <c r="J33" s="41"/>
      <c r="K33" s="42"/>
      <c r="L33" s="42">
        <v>33183</v>
      </c>
      <c r="M33" s="12"/>
      <c r="N33" s="15"/>
      <c r="O33" s="16"/>
      <c r="P33" s="36"/>
      <c r="R33" s="26"/>
      <c r="S33" s="19"/>
      <c r="Z33" s="25"/>
    </row>
    <row r="34" spans="1:26" ht="20.25" customHeight="1" x14ac:dyDescent="0.3">
      <c r="A34" s="11">
        <v>33</v>
      </c>
      <c r="B34" s="44" t="s">
        <v>37</v>
      </c>
      <c r="C34" s="45"/>
      <c r="D34" s="45"/>
      <c r="E34" s="45"/>
      <c r="F34" s="45"/>
      <c r="G34" s="45"/>
      <c r="H34" s="45"/>
      <c r="I34" s="45"/>
      <c r="J34" s="41"/>
      <c r="K34" s="46"/>
      <c r="L34" s="46">
        <v>33550</v>
      </c>
      <c r="M34" s="12"/>
      <c r="N34" s="15"/>
      <c r="O34" s="16"/>
      <c r="P34" s="36"/>
      <c r="R34" s="26"/>
      <c r="S34" s="19"/>
      <c r="W34" s="33"/>
      <c r="Z34" s="25"/>
    </row>
    <row r="35" spans="1:26" ht="20.25" customHeight="1" x14ac:dyDescent="0.3">
      <c r="A35" s="11">
        <v>34</v>
      </c>
      <c r="B35" s="44" t="s">
        <v>38</v>
      </c>
      <c r="C35" s="41"/>
      <c r="D35" s="41"/>
      <c r="E35" s="41"/>
      <c r="F35" s="41"/>
      <c r="G35" s="41"/>
      <c r="H35" s="41"/>
      <c r="I35" s="41"/>
      <c r="J35" s="41"/>
      <c r="K35" s="42"/>
      <c r="L35" s="42">
        <v>22489</v>
      </c>
      <c r="M35" s="12"/>
      <c r="N35" s="15"/>
      <c r="O35" s="16"/>
      <c r="R35" s="26"/>
      <c r="S35" s="19"/>
      <c r="W35" s="33"/>
      <c r="Z35" s="25"/>
    </row>
    <row r="36" spans="1:26" ht="20.25" customHeight="1" x14ac:dyDescent="0.3">
      <c r="A36" s="11">
        <v>35</v>
      </c>
      <c r="B36" s="44" t="s">
        <v>39</v>
      </c>
      <c r="C36" s="41"/>
      <c r="D36" s="41"/>
      <c r="E36" s="41"/>
      <c r="F36" s="41"/>
      <c r="G36" s="41"/>
      <c r="H36" s="41"/>
      <c r="I36" s="41"/>
      <c r="J36" s="41"/>
      <c r="K36" s="42"/>
      <c r="L36" s="42">
        <v>27843</v>
      </c>
      <c r="M36" s="12"/>
      <c r="N36" s="15"/>
      <c r="O36" s="35"/>
      <c r="R36" s="26"/>
      <c r="S36" s="19"/>
      <c r="W36" s="33"/>
      <c r="Z36" s="25"/>
    </row>
    <row r="37" spans="1:26" ht="20.25" customHeight="1" x14ac:dyDescent="0.3">
      <c r="A37" s="11">
        <v>36</v>
      </c>
      <c r="B37" s="44" t="s">
        <v>40</v>
      </c>
      <c r="C37" s="41"/>
      <c r="D37" s="41"/>
      <c r="E37" s="41"/>
      <c r="F37" s="41"/>
      <c r="G37" s="41"/>
      <c r="H37" s="41"/>
      <c r="I37" s="41"/>
      <c r="J37" s="41"/>
      <c r="K37" s="42"/>
      <c r="L37" s="42"/>
      <c r="M37" s="12"/>
      <c r="N37" s="15"/>
      <c r="O37" s="23"/>
      <c r="R37" s="26"/>
      <c r="S37" s="19"/>
      <c r="V37" s="33"/>
      <c r="W37" s="33"/>
      <c r="Z37" s="25"/>
    </row>
    <row r="38" spans="1:26" ht="20.25" customHeight="1" x14ac:dyDescent="0.3">
      <c r="A38" s="11">
        <v>37</v>
      </c>
      <c r="B38" s="44" t="s">
        <v>41</v>
      </c>
      <c r="C38" s="41"/>
      <c r="D38" s="41"/>
      <c r="E38" s="41"/>
      <c r="F38" s="41"/>
      <c r="G38" s="41"/>
      <c r="H38" s="41"/>
      <c r="I38" s="41"/>
      <c r="J38" s="41"/>
      <c r="K38" s="42"/>
      <c r="L38" s="42">
        <v>32765</v>
      </c>
      <c r="R38" s="26"/>
      <c r="W38" s="33"/>
      <c r="Z38" s="25"/>
    </row>
    <row r="39" spans="1:26" ht="20.25" customHeight="1" x14ac:dyDescent="0.3">
      <c r="A39" s="11">
        <v>38</v>
      </c>
      <c r="B39" s="44" t="s">
        <v>42</v>
      </c>
      <c r="C39" s="41"/>
      <c r="D39" s="41"/>
      <c r="E39" s="41"/>
      <c r="F39" s="41"/>
      <c r="G39" s="41"/>
      <c r="H39" s="41"/>
      <c r="I39" s="41"/>
      <c r="J39" s="41"/>
      <c r="K39" s="42"/>
      <c r="L39" s="42">
        <v>31039</v>
      </c>
      <c r="R39" s="26"/>
      <c r="Z39" s="25"/>
    </row>
    <row r="40" spans="1:26" ht="20.25" customHeight="1" x14ac:dyDescent="0.3">
      <c r="A40" s="11">
        <v>39</v>
      </c>
      <c r="B40" s="43" t="s">
        <v>43</v>
      </c>
      <c r="C40" s="41"/>
      <c r="D40" s="41"/>
      <c r="E40" s="41"/>
      <c r="F40" s="41"/>
      <c r="G40" s="41"/>
      <c r="H40" s="41"/>
      <c r="I40" s="41"/>
      <c r="J40" s="41"/>
      <c r="K40" s="42"/>
      <c r="L40" s="42">
        <v>24602</v>
      </c>
      <c r="Z40" s="25"/>
    </row>
    <row r="41" spans="1:26" ht="20.25" customHeight="1" x14ac:dyDescent="0.3">
      <c r="A41" s="11">
        <v>40</v>
      </c>
      <c r="B41" s="43" t="s">
        <v>44</v>
      </c>
      <c r="C41" s="45"/>
      <c r="D41" s="45"/>
      <c r="E41" s="45"/>
      <c r="F41" s="45"/>
      <c r="G41" s="45"/>
      <c r="H41" s="45"/>
      <c r="I41" s="45"/>
      <c r="J41" s="41"/>
      <c r="K41" s="46"/>
      <c r="L41" s="46">
        <v>27886</v>
      </c>
      <c r="R41" s="26"/>
      <c r="S41" s="19"/>
      <c r="Z41" s="25"/>
    </row>
    <row r="42" spans="1:26" ht="20.25" customHeight="1" x14ac:dyDescent="0.3">
      <c r="A42" s="11">
        <v>41</v>
      </c>
      <c r="B42" s="44" t="s">
        <v>45</v>
      </c>
      <c r="C42" s="41"/>
      <c r="D42" s="41"/>
      <c r="E42" s="41"/>
      <c r="F42" s="41"/>
      <c r="G42" s="41"/>
      <c r="H42" s="41"/>
      <c r="I42" s="41"/>
      <c r="J42" s="41"/>
      <c r="K42" s="42"/>
      <c r="L42" s="42">
        <v>22371</v>
      </c>
      <c r="R42" s="26"/>
      <c r="S42" s="19"/>
      <c r="Z42" s="25"/>
    </row>
    <row r="43" spans="1:26" ht="20.25" customHeight="1" x14ac:dyDescent="0.3">
      <c r="A43" s="11">
        <v>42</v>
      </c>
      <c r="B43" s="40" t="s">
        <v>46</v>
      </c>
      <c r="C43" s="41"/>
      <c r="D43" s="41"/>
      <c r="E43" s="41"/>
      <c r="F43" s="41"/>
      <c r="G43" s="41"/>
      <c r="H43" s="41"/>
      <c r="I43" s="41"/>
      <c r="J43" s="41"/>
      <c r="K43" s="42"/>
      <c r="L43" s="42">
        <v>22994</v>
      </c>
      <c r="R43" s="26"/>
      <c r="S43" s="19"/>
      <c r="Z43" s="25"/>
    </row>
    <row r="44" spans="1:26" ht="20.25" customHeight="1" x14ac:dyDescent="0.3">
      <c r="A44" s="11">
        <v>43</v>
      </c>
      <c r="B44" s="44" t="s">
        <v>47</v>
      </c>
      <c r="C44" s="45"/>
      <c r="D44" s="45"/>
      <c r="E44" s="45"/>
      <c r="F44" s="45"/>
      <c r="G44" s="45"/>
      <c r="H44" s="45"/>
      <c r="I44" s="45"/>
      <c r="J44" s="41"/>
      <c r="K44" s="46"/>
      <c r="L44" s="46">
        <v>24425</v>
      </c>
      <c r="R44" s="26"/>
      <c r="S44" s="19"/>
      <c r="Z44" s="25"/>
    </row>
    <row r="45" spans="1:26" ht="20.25" customHeight="1" x14ac:dyDescent="0.3">
      <c r="A45" s="11">
        <v>44</v>
      </c>
      <c r="B45" s="40" t="s">
        <v>48</v>
      </c>
      <c r="C45" s="41"/>
      <c r="D45" s="41"/>
      <c r="E45" s="41"/>
      <c r="F45" s="41"/>
      <c r="G45" s="41"/>
      <c r="H45" s="41"/>
      <c r="I45" s="41"/>
      <c r="J45" s="41"/>
      <c r="K45" s="42"/>
      <c r="L45" s="42">
        <v>24784</v>
      </c>
      <c r="R45" s="26"/>
      <c r="S45" s="19"/>
      <c r="Z45" s="25"/>
    </row>
    <row r="46" spans="1:26" ht="20.25" customHeight="1" x14ac:dyDescent="0.3">
      <c r="A46" s="11">
        <v>45</v>
      </c>
      <c r="B46" s="44" t="s">
        <v>49</v>
      </c>
      <c r="C46" s="45"/>
      <c r="D46" s="45"/>
      <c r="E46" s="45"/>
      <c r="F46" s="45"/>
      <c r="G46" s="45"/>
      <c r="H46" s="45"/>
      <c r="I46" s="45"/>
      <c r="J46" s="41"/>
      <c r="K46" s="46"/>
      <c r="L46" s="46">
        <v>27738</v>
      </c>
      <c r="R46" s="26"/>
      <c r="S46" s="19"/>
      <c r="Z46" s="25"/>
    </row>
    <row r="47" spans="1:26" ht="20.25" customHeight="1" x14ac:dyDescent="0.3">
      <c r="A47" s="11">
        <v>46</v>
      </c>
      <c r="B47" s="40" t="s">
        <v>50</v>
      </c>
      <c r="C47" s="41"/>
      <c r="D47" s="41"/>
      <c r="E47" s="41"/>
      <c r="F47" s="41"/>
      <c r="G47" s="41"/>
      <c r="H47" s="41"/>
      <c r="I47" s="41"/>
      <c r="J47" s="41"/>
      <c r="K47" s="42"/>
      <c r="L47" s="42">
        <v>21726</v>
      </c>
      <c r="R47" s="26"/>
      <c r="S47" s="19"/>
      <c r="Z47" s="25"/>
    </row>
    <row r="48" spans="1:26" ht="20.25" customHeight="1" x14ac:dyDescent="0.3">
      <c r="A48" s="11">
        <v>47</v>
      </c>
      <c r="B48" s="44" t="s">
        <v>51</v>
      </c>
      <c r="C48" s="45"/>
      <c r="D48" s="45"/>
      <c r="E48" s="45"/>
      <c r="F48" s="45"/>
      <c r="G48" s="45"/>
      <c r="H48" s="45"/>
      <c r="I48" s="45"/>
      <c r="J48" s="41"/>
      <c r="K48" s="46"/>
      <c r="L48" s="46">
        <v>22247</v>
      </c>
      <c r="R48" s="26"/>
      <c r="S48" s="19"/>
      <c r="Z48" s="25"/>
    </row>
    <row r="49" spans="1:26" ht="20.25" customHeight="1" x14ac:dyDescent="0.3">
      <c r="A49" s="11">
        <v>48</v>
      </c>
      <c r="B49" s="44" t="s">
        <v>52</v>
      </c>
      <c r="C49" s="41"/>
      <c r="D49" s="41"/>
      <c r="E49" s="41"/>
      <c r="F49" s="41"/>
      <c r="G49" s="41"/>
      <c r="H49" s="41"/>
      <c r="I49" s="41"/>
      <c r="J49" s="41"/>
      <c r="K49" s="42"/>
      <c r="L49" s="42">
        <v>33401</v>
      </c>
      <c r="R49" s="18"/>
      <c r="S49" s="19"/>
      <c r="Z49" s="25"/>
    </row>
    <row r="50" spans="1:26" ht="20.25" customHeight="1" x14ac:dyDescent="0.3">
      <c r="A50" s="11">
        <v>49</v>
      </c>
      <c r="B50" s="44" t="s">
        <v>53</v>
      </c>
      <c r="C50" s="41"/>
      <c r="D50" s="41"/>
      <c r="E50" s="41"/>
      <c r="F50" s="41"/>
      <c r="G50" s="41"/>
      <c r="H50" s="41"/>
      <c r="I50" s="41"/>
      <c r="J50" s="41"/>
      <c r="K50" s="42"/>
      <c r="L50" s="42">
        <v>32663</v>
      </c>
      <c r="R50" s="26"/>
      <c r="S50" s="19"/>
      <c r="Z50" s="25"/>
    </row>
    <row r="51" spans="1:26" ht="20.25" customHeight="1" x14ac:dyDescent="0.3">
      <c r="A51" s="11">
        <v>50</v>
      </c>
      <c r="B51" s="40" t="s">
        <v>54</v>
      </c>
      <c r="C51" s="41"/>
      <c r="D51" s="41"/>
      <c r="E51" s="41"/>
      <c r="F51" s="41"/>
      <c r="G51" s="41"/>
      <c r="H51" s="41"/>
      <c r="I51" s="41"/>
      <c r="J51" s="41"/>
      <c r="K51" s="42"/>
      <c r="L51" s="42"/>
      <c r="R51" s="26"/>
      <c r="S51" s="19"/>
      <c r="Z51" s="25"/>
    </row>
    <row r="52" spans="1:26" ht="20.25" customHeight="1" x14ac:dyDescent="0.3">
      <c r="A52" s="11">
        <v>51</v>
      </c>
      <c r="B52" s="40" t="s">
        <v>55</v>
      </c>
      <c r="C52" s="41"/>
      <c r="D52" s="41"/>
      <c r="E52" s="41"/>
      <c r="F52" s="41"/>
      <c r="G52" s="41"/>
      <c r="H52" s="41"/>
      <c r="I52" s="41"/>
      <c r="J52" s="41"/>
      <c r="K52" s="42"/>
      <c r="L52" s="42">
        <v>30322</v>
      </c>
      <c r="R52" s="26"/>
      <c r="S52" s="19"/>
      <c r="Z52" s="25"/>
    </row>
    <row r="53" spans="1:26" ht="20.25" customHeight="1" x14ac:dyDescent="0.3">
      <c r="A53" s="11">
        <v>52</v>
      </c>
      <c r="B53" s="44" t="s">
        <v>56</v>
      </c>
      <c r="C53" s="45"/>
      <c r="D53" s="45"/>
      <c r="E53" s="45"/>
      <c r="F53" s="45"/>
      <c r="G53" s="45"/>
      <c r="H53" s="45"/>
      <c r="I53" s="45"/>
      <c r="J53" s="41"/>
      <c r="K53" s="46"/>
      <c r="L53" s="46">
        <v>29021</v>
      </c>
      <c r="R53" s="26"/>
      <c r="S53" s="19"/>
      <c r="Z53" s="25"/>
    </row>
    <row r="54" spans="1:26" ht="20.25" customHeight="1" x14ac:dyDescent="0.3">
      <c r="A54" s="11">
        <v>54</v>
      </c>
      <c r="B54" s="44" t="s">
        <v>57</v>
      </c>
      <c r="C54" s="45"/>
      <c r="D54" s="45"/>
      <c r="E54" s="45"/>
      <c r="F54" s="45"/>
      <c r="G54" s="45"/>
      <c r="H54" s="45"/>
      <c r="I54" s="45"/>
      <c r="J54" s="41"/>
      <c r="K54" s="46"/>
      <c r="L54" s="46">
        <v>30558</v>
      </c>
      <c r="R54" s="26"/>
      <c r="S54" s="19"/>
      <c r="Z54" s="25"/>
    </row>
    <row r="55" spans="1:26" ht="20.25" customHeight="1" x14ac:dyDescent="0.3">
      <c r="A55" s="11">
        <v>55</v>
      </c>
      <c r="B55" s="43" t="s">
        <v>58</v>
      </c>
      <c r="C55" s="41"/>
      <c r="D55" s="41"/>
      <c r="E55" s="41"/>
      <c r="F55" s="41"/>
      <c r="G55" s="41"/>
      <c r="H55" s="41"/>
      <c r="I55" s="41"/>
      <c r="J55" s="41"/>
      <c r="K55" s="42"/>
      <c r="L55" s="42">
        <v>33991</v>
      </c>
      <c r="R55" s="26"/>
      <c r="S55" s="19"/>
      <c r="Z55" s="25"/>
    </row>
    <row r="56" spans="1:26" ht="20.25" customHeight="1" x14ac:dyDescent="0.3">
      <c r="A56" s="11">
        <v>56</v>
      </c>
      <c r="B56" s="43" t="s">
        <v>59</v>
      </c>
      <c r="C56" s="45"/>
      <c r="D56" s="45"/>
      <c r="E56" s="45"/>
      <c r="F56" s="45"/>
      <c r="G56" s="45"/>
      <c r="H56" s="45"/>
      <c r="I56" s="45"/>
      <c r="J56" s="41"/>
      <c r="K56" s="46"/>
      <c r="L56" s="46"/>
      <c r="R56" s="26"/>
      <c r="S56" s="19"/>
      <c r="Z56" s="25"/>
    </row>
    <row r="57" spans="1:26" ht="20.25" customHeight="1" x14ac:dyDescent="0.3">
      <c r="A57" s="11">
        <v>57</v>
      </c>
      <c r="B57" s="43" t="s">
        <v>60</v>
      </c>
      <c r="C57" s="41"/>
      <c r="D57" s="41"/>
      <c r="E57" s="41"/>
      <c r="F57" s="41"/>
      <c r="G57" s="41"/>
      <c r="H57" s="41"/>
      <c r="I57" s="41"/>
      <c r="J57" s="41"/>
      <c r="K57" s="42"/>
      <c r="L57" s="42">
        <v>24806</v>
      </c>
      <c r="R57" s="26"/>
      <c r="S57" s="19"/>
    </row>
    <row r="58" spans="1:26" ht="20.25" customHeight="1" x14ac:dyDescent="0.3">
      <c r="A58" s="11">
        <v>58</v>
      </c>
      <c r="B58" s="44" t="s">
        <v>61</v>
      </c>
      <c r="C58" s="41"/>
      <c r="D58" s="41"/>
      <c r="E58" s="41"/>
      <c r="F58" s="41"/>
      <c r="G58" s="41"/>
      <c r="H58" s="41"/>
      <c r="I58" s="41"/>
      <c r="J58" s="41"/>
      <c r="K58" s="42"/>
      <c r="L58" s="42">
        <v>26627</v>
      </c>
    </row>
    <row r="59" spans="1:26" ht="20.25" customHeight="1" x14ac:dyDescent="0.3">
      <c r="A59" s="11">
        <v>59</v>
      </c>
      <c r="B59" s="44" t="s">
        <v>62</v>
      </c>
      <c r="C59" s="41"/>
      <c r="D59" s="41"/>
      <c r="E59" s="41"/>
      <c r="F59" s="41"/>
      <c r="G59" s="41"/>
      <c r="H59" s="41"/>
      <c r="I59" s="41"/>
      <c r="J59" s="41"/>
      <c r="K59" s="42"/>
      <c r="L59" s="42">
        <v>27372</v>
      </c>
    </row>
    <row r="60" spans="1:26" ht="20.25" customHeight="1" x14ac:dyDescent="0.3">
      <c r="A60" s="11">
        <v>60</v>
      </c>
      <c r="B60" s="40" t="s">
        <v>63</v>
      </c>
      <c r="C60" s="41"/>
      <c r="D60" s="41"/>
      <c r="E60" s="41"/>
      <c r="F60" s="41"/>
      <c r="G60" s="41"/>
      <c r="H60" s="41"/>
      <c r="I60" s="41"/>
      <c r="J60" s="41"/>
      <c r="K60" s="42"/>
      <c r="L60" s="42">
        <v>32363</v>
      </c>
    </row>
    <row r="61" spans="1:26" ht="20.25" customHeight="1" x14ac:dyDescent="0.3">
      <c r="A61" s="11">
        <v>61</v>
      </c>
      <c r="B61" s="43" t="s">
        <v>64</v>
      </c>
      <c r="C61" s="45"/>
      <c r="D61" s="45"/>
      <c r="E61" s="45"/>
      <c r="F61" s="45"/>
      <c r="G61" s="45"/>
      <c r="H61" s="45"/>
      <c r="I61" s="45"/>
      <c r="J61" s="41"/>
      <c r="K61" s="46"/>
      <c r="L61" s="46">
        <v>22232</v>
      </c>
    </row>
    <row r="62" spans="1:26" ht="20.25" customHeight="1" x14ac:dyDescent="0.3">
      <c r="A62" s="11">
        <v>62</v>
      </c>
      <c r="B62" s="44" t="s">
        <v>65</v>
      </c>
      <c r="C62" s="41"/>
      <c r="D62" s="41"/>
      <c r="E62" s="41"/>
      <c r="F62" s="41"/>
      <c r="G62" s="41"/>
      <c r="H62" s="41"/>
      <c r="I62" s="41"/>
      <c r="J62" s="41"/>
      <c r="K62" s="42"/>
      <c r="L62" s="42">
        <v>25349</v>
      </c>
    </row>
    <row r="63" spans="1:26" ht="20.25" customHeight="1" x14ac:dyDescent="0.3">
      <c r="A63" s="11">
        <v>63</v>
      </c>
      <c r="B63" s="44" t="s">
        <v>66</v>
      </c>
      <c r="C63" s="41"/>
      <c r="D63" s="41"/>
      <c r="E63" s="41"/>
      <c r="F63" s="41"/>
      <c r="G63" s="41"/>
      <c r="H63" s="41"/>
      <c r="I63" s="41"/>
      <c r="J63" s="41"/>
      <c r="K63" s="42"/>
      <c r="L63" s="42">
        <v>24142</v>
      </c>
    </row>
    <row r="64" spans="1:26" ht="20.25" customHeight="1" x14ac:dyDescent="0.3">
      <c r="A64" s="11">
        <v>64</v>
      </c>
      <c r="B64" s="40" t="s">
        <v>67</v>
      </c>
      <c r="C64" s="45"/>
      <c r="D64" s="45"/>
      <c r="E64" s="45"/>
      <c r="F64" s="45"/>
      <c r="G64" s="45"/>
      <c r="H64" s="45"/>
      <c r="I64" s="45"/>
      <c r="J64" s="41"/>
      <c r="K64" s="46"/>
      <c r="L64" s="46">
        <v>24141</v>
      </c>
    </row>
    <row r="65" spans="1:12" ht="20.25" customHeight="1" x14ac:dyDescent="0.3">
      <c r="A65" s="11">
        <v>65</v>
      </c>
      <c r="B65" s="43" t="s">
        <v>68</v>
      </c>
      <c r="C65" s="45"/>
      <c r="D65" s="45"/>
      <c r="E65" s="45"/>
      <c r="F65" s="45"/>
      <c r="G65" s="45"/>
      <c r="H65" s="45"/>
      <c r="I65" s="45"/>
      <c r="J65" s="41"/>
      <c r="K65" s="46"/>
      <c r="L65" s="46"/>
    </row>
    <row r="66" spans="1:12" ht="20.25" customHeight="1" x14ac:dyDescent="0.3">
      <c r="A66" s="11">
        <v>66</v>
      </c>
      <c r="B66" s="44" t="s">
        <v>69</v>
      </c>
      <c r="C66" s="41"/>
      <c r="D66" s="41"/>
      <c r="E66" s="41"/>
      <c r="F66" s="41"/>
      <c r="G66" s="41"/>
      <c r="H66" s="41"/>
      <c r="I66" s="41"/>
      <c r="J66" s="41"/>
      <c r="K66" s="42"/>
      <c r="L66" s="42">
        <v>33976</v>
      </c>
    </row>
    <row r="67" spans="1:12" ht="20.25" customHeight="1" x14ac:dyDescent="0.3">
      <c r="A67" s="11">
        <v>67</v>
      </c>
      <c r="B67" s="44" t="s">
        <v>70</v>
      </c>
      <c r="C67" s="41"/>
      <c r="D67" s="41"/>
      <c r="E67" s="41"/>
      <c r="F67" s="41"/>
      <c r="G67" s="41"/>
      <c r="H67" s="41"/>
      <c r="I67" s="41"/>
      <c r="J67" s="41"/>
      <c r="K67" s="42"/>
      <c r="L67" s="42">
        <v>22918</v>
      </c>
    </row>
    <row r="68" spans="1:12" ht="20.25" customHeight="1" x14ac:dyDescent="0.3">
      <c r="A68" s="11">
        <v>68</v>
      </c>
      <c r="B68" s="44" t="s">
        <v>71</v>
      </c>
      <c r="C68" s="41"/>
      <c r="D68" s="41"/>
      <c r="E68" s="41"/>
      <c r="F68" s="41"/>
      <c r="G68" s="41"/>
      <c r="H68" s="41"/>
      <c r="I68" s="41"/>
      <c r="J68" s="41"/>
      <c r="K68" s="42"/>
      <c r="L68" s="42">
        <v>23333</v>
      </c>
    </row>
    <row r="69" spans="1:12" ht="20.25" customHeight="1" x14ac:dyDescent="0.3">
      <c r="A69" s="11">
        <v>69</v>
      </c>
      <c r="B69" s="44" t="s">
        <v>72</v>
      </c>
      <c r="C69" s="45"/>
      <c r="D69" s="45"/>
      <c r="E69" s="45"/>
      <c r="F69" s="45"/>
      <c r="G69" s="45"/>
      <c r="H69" s="45"/>
      <c r="I69" s="45"/>
      <c r="J69" s="41"/>
      <c r="K69" s="46"/>
      <c r="L69" s="46">
        <v>22573</v>
      </c>
    </row>
    <row r="70" spans="1:12" ht="20.25" customHeight="1" x14ac:dyDescent="0.3">
      <c r="A70" s="11">
        <v>70</v>
      </c>
      <c r="B70" s="44" t="s">
        <v>73</v>
      </c>
      <c r="C70" s="45"/>
      <c r="D70" s="45"/>
      <c r="E70" s="45"/>
      <c r="F70" s="45"/>
      <c r="G70" s="45"/>
      <c r="H70" s="45"/>
      <c r="I70" s="45"/>
      <c r="J70" s="41"/>
      <c r="K70" s="46"/>
      <c r="L70" s="46">
        <v>24999</v>
      </c>
    </row>
    <row r="71" spans="1:12" ht="20.25" customHeight="1" x14ac:dyDescent="0.3">
      <c r="A71" s="11">
        <v>71</v>
      </c>
      <c r="B71" s="40" t="s">
        <v>74</v>
      </c>
      <c r="C71" s="41"/>
      <c r="D71" s="41"/>
      <c r="E71" s="41"/>
      <c r="F71" s="41"/>
      <c r="G71" s="41"/>
      <c r="H71" s="41"/>
      <c r="I71" s="41"/>
      <c r="J71" s="41"/>
      <c r="K71" s="42"/>
      <c r="L71" s="42">
        <v>32076</v>
      </c>
    </row>
    <row r="72" spans="1:12" ht="20.25" customHeight="1" x14ac:dyDescent="0.3">
      <c r="A72" s="11">
        <v>72</v>
      </c>
      <c r="B72" s="44" t="s">
        <v>75</v>
      </c>
      <c r="C72" s="41"/>
      <c r="D72" s="41"/>
      <c r="E72" s="41"/>
      <c r="F72" s="41"/>
      <c r="G72" s="41"/>
      <c r="H72" s="41"/>
      <c r="I72" s="41"/>
      <c r="J72" s="41"/>
      <c r="K72" s="42"/>
      <c r="L72" s="42">
        <v>32104</v>
      </c>
    </row>
    <row r="73" spans="1:12" ht="20.25" customHeight="1" x14ac:dyDescent="0.3">
      <c r="A73" s="11">
        <v>73</v>
      </c>
      <c r="B73" s="44" t="s">
        <v>76</v>
      </c>
      <c r="C73" s="41"/>
      <c r="D73" s="41"/>
      <c r="E73" s="41"/>
      <c r="F73" s="41"/>
      <c r="G73" s="41"/>
      <c r="H73" s="41"/>
      <c r="I73" s="41"/>
      <c r="J73" s="41"/>
      <c r="K73" s="42"/>
      <c r="L73" s="42">
        <v>29472</v>
      </c>
    </row>
    <row r="74" spans="1:12" ht="20.25" customHeight="1" x14ac:dyDescent="0.3">
      <c r="A74" s="11">
        <v>74</v>
      </c>
      <c r="B74" s="40" t="s">
        <v>77</v>
      </c>
      <c r="C74" s="41"/>
      <c r="D74" s="41"/>
      <c r="E74" s="41"/>
      <c r="F74" s="41"/>
      <c r="G74" s="41"/>
      <c r="H74" s="41"/>
      <c r="I74" s="41"/>
      <c r="J74" s="41"/>
      <c r="K74" s="42"/>
      <c r="L74" s="42">
        <v>27030</v>
      </c>
    </row>
    <row r="75" spans="1:12" ht="20.25" customHeight="1" x14ac:dyDescent="0.3">
      <c r="A75" s="11">
        <v>75</v>
      </c>
      <c r="B75" s="44" t="s">
        <v>78</v>
      </c>
      <c r="C75" s="45"/>
      <c r="D75" s="45"/>
      <c r="E75" s="45"/>
      <c r="F75" s="45"/>
      <c r="G75" s="45"/>
      <c r="H75" s="45"/>
      <c r="I75" s="45"/>
      <c r="J75" s="41"/>
      <c r="K75" s="46"/>
      <c r="L75" s="46">
        <v>28737</v>
      </c>
    </row>
    <row r="76" spans="1:12" ht="20.25" customHeight="1" x14ac:dyDescent="0.3">
      <c r="A76" s="11">
        <v>76</v>
      </c>
      <c r="B76" s="40" t="s">
        <v>79</v>
      </c>
      <c r="C76" s="41"/>
      <c r="D76" s="41"/>
      <c r="E76" s="41"/>
      <c r="F76" s="41"/>
      <c r="G76" s="41"/>
      <c r="H76" s="41"/>
      <c r="I76" s="41"/>
      <c r="J76" s="41"/>
      <c r="K76" s="42"/>
      <c r="L76" s="42">
        <v>32827</v>
      </c>
    </row>
    <row r="77" spans="1:12" ht="20.25" customHeight="1" x14ac:dyDescent="0.3">
      <c r="A77" s="11">
        <v>77</v>
      </c>
      <c r="B77" s="43" t="s">
        <v>80</v>
      </c>
      <c r="C77" s="45"/>
      <c r="D77" s="45"/>
      <c r="E77" s="45"/>
      <c r="F77" s="45"/>
      <c r="G77" s="45"/>
      <c r="H77" s="45"/>
      <c r="I77" s="45"/>
      <c r="J77" s="41"/>
      <c r="K77" s="46"/>
      <c r="L77" s="46"/>
    </row>
    <row r="78" spans="1:12" ht="20.25" customHeight="1" x14ac:dyDescent="0.3">
      <c r="A78" s="11">
        <v>78</v>
      </c>
      <c r="B78" s="44" t="s">
        <v>81</v>
      </c>
      <c r="C78" s="41"/>
      <c r="D78" s="41"/>
      <c r="E78" s="41"/>
      <c r="F78" s="41"/>
      <c r="G78" s="41"/>
      <c r="H78" s="41"/>
      <c r="I78" s="41"/>
      <c r="J78" s="41"/>
      <c r="K78" s="42"/>
      <c r="L78" s="42">
        <v>27189</v>
      </c>
    </row>
    <row r="79" spans="1:12" ht="20.25" customHeight="1" x14ac:dyDescent="0.3">
      <c r="A79" s="11">
        <v>79</v>
      </c>
      <c r="B79" s="40" t="s">
        <v>82</v>
      </c>
      <c r="C79" s="41"/>
      <c r="D79" s="41"/>
      <c r="E79" s="41"/>
      <c r="F79" s="41"/>
      <c r="G79" s="41"/>
      <c r="H79" s="41"/>
      <c r="I79" s="41"/>
      <c r="J79" s="41"/>
      <c r="K79" s="42"/>
      <c r="L79" s="42">
        <v>28550</v>
      </c>
    </row>
    <row r="80" spans="1:12" ht="20.25" customHeight="1" x14ac:dyDescent="0.3">
      <c r="A80" s="11">
        <v>80</v>
      </c>
      <c r="B80" s="40" t="s">
        <v>83</v>
      </c>
      <c r="C80" s="41"/>
      <c r="D80" s="41"/>
      <c r="E80" s="41"/>
      <c r="F80" s="41"/>
      <c r="G80" s="41"/>
      <c r="H80" s="41"/>
      <c r="I80" s="41"/>
      <c r="J80" s="41"/>
      <c r="K80" s="42"/>
      <c r="L80" s="42">
        <v>27678</v>
      </c>
    </row>
    <row r="81" spans="1:12" ht="20.25" customHeight="1" x14ac:dyDescent="0.3">
      <c r="A81" s="11">
        <v>81</v>
      </c>
      <c r="B81" s="43" t="s">
        <v>84</v>
      </c>
      <c r="C81" s="41"/>
      <c r="D81" s="41"/>
      <c r="E81" s="41"/>
      <c r="F81" s="41"/>
      <c r="G81" s="41"/>
      <c r="H81" s="41"/>
      <c r="I81" s="41"/>
      <c r="J81" s="41"/>
      <c r="K81" s="42"/>
      <c r="L81" s="42">
        <v>31164</v>
      </c>
    </row>
    <row r="82" spans="1:12" ht="20.25" customHeight="1" x14ac:dyDescent="0.3">
      <c r="A82" s="11">
        <v>82</v>
      </c>
      <c r="B82" s="44" t="s">
        <v>85</v>
      </c>
      <c r="C82" s="41"/>
      <c r="D82" s="41"/>
      <c r="E82" s="41"/>
      <c r="F82" s="41"/>
      <c r="G82" s="41"/>
      <c r="H82" s="41"/>
      <c r="I82" s="41"/>
      <c r="J82" s="41"/>
      <c r="K82" s="42"/>
      <c r="L82" s="42">
        <v>29478</v>
      </c>
    </row>
    <row r="83" spans="1:12" ht="20.25" customHeight="1" x14ac:dyDescent="0.3">
      <c r="A83" s="11">
        <v>83</v>
      </c>
      <c r="B83" s="40" t="s">
        <v>86</v>
      </c>
      <c r="C83" s="41"/>
      <c r="D83" s="41"/>
      <c r="E83" s="41"/>
      <c r="F83" s="41"/>
      <c r="G83" s="41"/>
      <c r="H83" s="41"/>
      <c r="I83" s="41"/>
      <c r="J83" s="41"/>
      <c r="K83" s="42"/>
      <c r="L83" s="42">
        <v>25154</v>
      </c>
    </row>
    <row r="84" spans="1:12" ht="20.25" customHeight="1" x14ac:dyDescent="0.3">
      <c r="A84" s="11">
        <v>84</v>
      </c>
      <c r="B84" s="44" t="s">
        <v>87</v>
      </c>
      <c r="C84" s="41"/>
      <c r="D84" s="41"/>
      <c r="E84" s="41"/>
      <c r="F84" s="41"/>
      <c r="G84" s="41"/>
      <c r="H84" s="41"/>
      <c r="I84" s="41"/>
      <c r="J84" s="41"/>
      <c r="K84" s="42"/>
      <c r="L84" s="42">
        <v>23933</v>
      </c>
    </row>
    <row r="85" spans="1:12" ht="20.25" customHeight="1" x14ac:dyDescent="0.3">
      <c r="A85" s="11">
        <v>85</v>
      </c>
      <c r="B85" s="44" t="s">
        <v>88</v>
      </c>
      <c r="C85" s="41"/>
      <c r="D85" s="41"/>
      <c r="E85" s="41"/>
      <c r="F85" s="41"/>
      <c r="G85" s="41"/>
      <c r="H85" s="41"/>
      <c r="I85" s="41"/>
      <c r="J85" s="41"/>
      <c r="K85" s="42"/>
      <c r="L85" s="42">
        <v>34226</v>
      </c>
    </row>
    <row r="86" spans="1:12" ht="20.25" customHeight="1" x14ac:dyDescent="0.3">
      <c r="A86" s="11">
        <v>86</v>
      </c>
      <c r="B86" s="44" t="s">
        <v>89</v>
      </c>
      <c r="C86" s="41"/>
      <c r="D86" s="41"/>
      <c r="E86" s="41"/>
      <c r="F86" s="41"/>
      <c r="G86" s="41"/>
      <c r="H86" s="41"/>
      <c r="I86" s="41"/>
      <c r="J86" s="41"/>
      <c r="K86" s="42"/>
      <c r="L86" s="42">
        <v>31537</v>
      </c>
    </row>
    <row r="87" spans="1:12" ht="20.25" customHeight="1" x14ac:dyDescent="0.3">
      <c r="A87" s="11">
        <v>87</v>
      </c>
      <c r="B87" s="44" t="s">
        <v>90</v>
      </c>
      <c r="C87" s="45"/>
      <c r="D87" s="45"/>
      <c r="E87" s="45"/>
      <c r="F87" s="45"/>
      <c r="G87" s="45"/>
      <c r="H87" s="45"/>
      <c r="I87" s="45"/>
      <c r="J87" s="41"/>
      <c r="K87" s="46"/>
      <c r="L87" s="46">
        <v>26360</v>
      </c>
    </row>
    <row r="88" spans="1:12" ht="20.25" customHeight="1" x14ac:dyDescent="0.3">
      <c r="A88" s="11">
        <v>88</v>
      </c>
      <c r="B88" s="44" t="s">
        <v>91</v>
      </c>
      <c r="C88" s="41"/>
      <c r="D88" s="41"/>
      <c r="E88" s="41"/>
      <c r="F88" s="41"/>
      <c r="G88" s="41"/>
      <c r="H88" s="41"/>
      <c r="I88" s="41"/>
      <c r="J88" s="41"/>
      <c r="K88" s="42"/>
      <c r="L88" s="42">
        <v>24409</v>
      </c>
    </row>
    <row r="89" spans="1:12" ht="20.25" customHeight="1" x14ac:dyDescent="0.3">
      <c r="A89" s="11">
        <v>89</v>
      </c>
      <c r="B89" s="44" t="s">
        <v>0</v>
      </c>
      <c r="C89" s="41"/>
      <c r="D89" s="41"/>
      <c r="E89" s="41"/>
      <c r="F89" s="41"/>
      <c r="G89" s="41"/>
      <c r="H89" s="41"/>
      <c r="I89" s="41"/>
      <c r="J89" s="41"/>
      <c r="K89" s="42"/>
      <c r="L89" s="42"/>
    </row>
    <row r="90" spans="1:12" ht="20.25" customHeight="1" x14ac:dyDescent="0.3">
      <c r="A90" s="11">
        <v>90</v>
      </c>
      <c r="B90" s="40" t="s">
        <v>92</v>
      </c>
      <c r="C90" s="41"/>
      <c r="D90" s="41"/>
      <c r="E90" s="41"/>
      <c r="F90" s="41"/>
      <c r="G90" s="41"/>
      <c r="H90" s="41"/>
      <c r="I90" s="41"/>
      <c r="J90" s="41"/>
      <c r="K90" s="42"/>
      <c r="L90" s="42">
        <v>27970</v>
      </c>
    </row>
    <row r="91" spans="1:12" ht="20.25" customHeight="1" x14ac:dyDescent="0.3">
      <c r="A91" s="11">
        <v>91</v>
      </c>
      <c r="B91" s="44" t="s">
        <v>93</v>
      </c>
      <c r="C91" s="45"/>
      <c r="D91" s="45"/>
      <c r="E91" s="45"/>
      <c r="F91" s="45"/>
      <c r="G91" s="45"/>
      <c r="H91" s="45"/>
      <c r="I91" s="45"/>
      <c r="J91" s="41"/>
      <c r="K91" s="46"/>
      <c r="L91" s="46">
        <v>28388</v>
      </c>
    </row>
    <row r="92" spans="1:12" ht="20.25" customHeight="1" x14ac:dyDescent="0.3">
      <c r="A92" s="11">
        <v>92</v>
      </c>
      <c r="B92" s="44" t="s">
        <v>94</v>
      </c>
      <c r="C92" s="45"/>
      <c r="D92" s="45"/>
      <c r="E92" s="45"/>
      <c r="F92" s="45"/>
      <c r="G92" s="45"/>
      <c r="H92" s="45"/>
      <c r="I92" s="45"/>
      <c r="J92" s="41"/>
      <c r="K92" s="46"/>
      <c r="L92" s="46">
        <v>23858</v>
      </c>
    </row>
    <row r="93" spans="1:12" ht="20.25" customHeight="1" x14ac:dyDescent="0.3">
      <c r="A93" s="11">
        <v>93</v>
      </c>
      <c r="B93" s="44" t="s">
        <v>95</v>
      </c>
      <c r="C93" s="41"/>
      <c r="D93" s="41"/>
      <c r="E93" s="41"/>
      <c r="F93" s="41"/>
      <c r="G93" s="41"/>
      <c r="H93" s="41"/>
      <c r="I93" s="41"/>
      <c r="J93" s="41"/>
      <c r="K93" s="42"/>
      <c r="L93" s="42">
        <v>21453</v>
      </c>
    </row>
    <row r="94" spans="1:12" ht="20.25" customHeight="1" x14ac:dyDescent="0.3">
      <c r="A94" s="11">
        <v>94</v>
      </c>
      <c r="B94" s="44" t="s">
        <v>96</v>
      </c>
      <c r="C94" s="41"/>
      <c r="D94" s="41"/>
      <c r="E94" s="41"/>
      <c r="F94" s="41"/>
      <c r="G94" s="41"/>
      <c r="H94" s="41"/>
      <c r="I94" s="41"/>
      <c r="J94" s="41"/>
      <c r="K94" s="42"/>
      <c r="L94" s="42">
        <v>26114</v>
      </c>
    </row>
    <row r="95" spans="1:12" ht="20.25" customHeight="1" x14ac:dyDescent="0.3">
      <c r="A95" s="11">
        <v>95</v>
      </c>
      <c r="B95" s="44" t="s">
        <v>97</v>
      </c>
      <c r="C95" s="45"/>
      <c r="D95" s="45"/>
      <c r="E95" s="45"/>
      <c r="F95" s="45"/>
      <c r="G95" s="45"/>
      <c r="H95" s="45"/>
      <c r="I95" s="45"/>
      <c r="J95" s="41"/>
      <c r="K95" s="46"/>
      <c r="L95" s="46">
        <v>26155</v>
      </c>
    </row>
    <row r="96" spans="1:12" ht="20.25" customHeight="1" x14ac:dyDescent="0.3">
      <c r="A96" s="11">
        <v>96</v>
      </c>
      <c r="B96" s="43" t="s">
        <v>98</v>
      </c>
      <c r="C96" s="45"/>
      <c r="D96" s="45"/>
      <c r="E96" s="45"/>
      <c r="F96" s="45"/>
      <c r="G96" s="45"/>
      <c r="H96" s="45"/>
      <c r="I96" s="45"/>
      <c r="J96" s="41"/>
      <c r="K96" s="46"/>
      <c r="L96" s="46"/>
    </row>
    <row r="97" spans="1:12" ht="20.25" customHeight="1" x14ac:dyDescent="0.3">
      <c r="A97" s="11">
        <v>97</v>
      </c>
      <c r="B97" s="40" t="s">
        <v>99</v>
      </c>
      <c r="C97" s="41"/>
      <c r="D97" s="41"/>
      <c r="E97" s="41"/>
      <c r="F97" s="41"/>
      <c r="G97" s="41"/>
      <c r="H97" s="41"/>
      <c r="I97" s="41"/>
      <c r="J97" s="41"/>
      <c r="K97" s="42"/>
      <c r="L97" s="42">
        <v>28405</v>
      </c>
    </row>
    <row r="98" spans="1:12" ht="20.25" customHeight="1" x14ac:dyDescent="0.3">
      <c r="A98" s="11">
        <v>98</v>
      </c>
      <c r="B98" s="44" t="s">
        <v>100</v>
      </c>
      <c r="C98" s="41"/>
      <c r="D98" s="41"/>
      <c r="E98" s="41"/>
      <c r="F98" s="41"/>
      <c r="G98" s="41"/>
      <c r="H98" s="41"/>
      <c r="I98" s="41"/>
      <c r="J98" s="41"/>
      <c r="K98" s="42"/>
      <c r="L98" s="42">
        <v>30901</v>
      </c>
    </row>
    <row r="99" spans="1:12" ht="20.25" customHeight="1" x14ac:dyDescent="0.3">
      <c r="A99" s="11">
        <v>99</v>
      </c>
      <c r="B99" s="44" t="s">
        <v>101</v>
      </c>
      <c r="C99" s="45"/>
      <c r="D99" s="45"/>
      <c r="E99" s="45"/>
      <c r="F99" s="45"/>
      <c r="G99" s="45"/>
      <c r="H99" s="45"/>
      <c r="I99" s="45"/>
      <c r="J99" s="41"/>
      <c r="K99" s="46"/>
      <c r="L99" s="46">
        <v>28403</v>
      </c>
    </row>
    <row r="100" spans="1:12" ht="20.25" customHeight="1" x14ac:dyDescent="0.3">
      <c r="A100" s="11">
        <v>100</v>
      </c>
      <c r="B100" s="44" t="s">
        <v>102</v>
      </c>
      <c r="C100" s="45"/>
      <c r="D100" s="45"/>
      <c r="E100" s="45"/>
      <c r="F100" s="45"/>
      <c r="G100" s="45"/>
      <c r="H100" s="45"/>
      <c r="I100" s="45"/>
      <c r="J100" s="41"/>
      <c r="K100" s="46"/>
      <c r="L100" s="46">
        <v>26136</v>
      </c>
    </row>
    <row r="101" spans="1:12" ht="20.25" customHeight="1" x14ac:dyDescent="0.3">
      <c r="A101" s="11">
        <v>101</v>
      </c>
      <c r="B101" s="44" t="s">
        <v>103</v>
      </c>
      <c r="C101" s="41"/>
      <c r="D101" s="41"/>
      <c r="E101" s="41"/>
      <c r="F101" s="41"/>
      <c r="G101" s="41"/>
      <c r="H101" s="41"/>
      <c r="I101" s="41"/>
      <c r="J101" s="41"/>
      <c r="K101" s="42"/>
      <c r="L101" s="42">
        <v>28020</v>
      </c>
    </row>
    <row r="102" spans="1:12" ht="20.25" customHeight="1" x14ac:dyDescent="0.3">
      <c r="A102" s="11">
        <v>102</v>
      </c>
      <c r="B102" s="43" t="s">
        <v>104</v>
      </c>
      <c r="C102" s="41"/>
      <c r="D102" s="41"/>
      <c r="E102" s="41"/>
      <c r="F102" s="41"/>
      <c r="G102" s="41"/>
      <c r="H102" s="41"/>
      <c r="I102" s="41"/>
      <c r="J102" s="41"/>
      <c r="K102" s="42"/>
      <c r="L102" s="42"/>
    </row>
    <row r="103" spans="1:12" ht="20.25" customHeight="1" x14ac:dyDescent="0.3">
      <c r="A103" s="11">
        <v>103</v>
      </c>
      <c r="B103" s="43" t="s">
        <v>105</v>
      </c>
      <c r="C103" s="41"/>
      <c r="D103" s="41"/>
      <c r="E103" s="41"/>
      <c r="F103" s="41"/>
      <c r="G103" s="41"/>
      <c r="H103" s="41"/>
      <c r="I103" s="41"/>
      <c r="J103" s="41"/>
      <c r="K103" s="42"/>
      <c r="L103" s="42">
        <v>24687</v>
      </c>
    </row>
    <row r="104" spans="1:12" ht="20.25" customHeight="1" x14ac:dyDescent="0.3">
      <c r="A104" s="11">
        <v>104</v>
      </c>
      <c r="B104" s="43" t="s">
        <v>1</v>
      </c>
      <c r="C104" s="41"/>
      <c r="D104" s="41"/>
      <c r="E104" s="41"/>
      <c r="F104" s="41"/>
      <c r="G104" s="41"/>
      <c r="H104" s="41"/>
      <c r="I104" s="41"/>
      <c r="J104" s="41"/>
      <c r="K104" s="42"/>
      <c r="L104" s="42">
        <v>29182</v>
      </c>
    </row>
    <row r="105" spans="1:12" ht="20.25" customHeight="1" x14ac:dyDescent="0.3">
      <c r="A105" s="11">
        <v>105</v>
      </c>
      <c r="B105" s="44" t="s">
        <v>106</v>
      </c>
      <c r="C105" s="41"/>
      <c r="D105" s="41"/>
      <c r="E105" s="41"/>
      <c r="F105" s="41"/>
      <c r="G105" s="41"/>
      <c r="H105" s="41"/>
      <c r="I105" s="41"/>
      <c r="J105" s="41"/>
      <c r="K105" s="42"/>
      <c r="L105" s="42">
        <v>24317</v>
      </c>
    </row>
    <row r="106" spans="1:12" ht="20.25" customHeight="1" x14ac:dyDescent="0.3">
      <c r="A106" s="11">
        <v>106</v>
      </c>
      <c r="B106" s="40" t="s">
        <v>107</v>
      </c>
      <c r="C106" s="41"/>
      <c r="D106" s="41"/>
      <c r="E106" s="41"/>
      <c r="F106" s="41"/>
      <c r="G106" s="41"/>
      <c r="H106" s="41"/>
      <c r="I106" s="41"/>
      <c r="J106" s="41"/>
      <c r="K106" s="42"/>
      <c r="L106" s="42">
        <v>24290</v>
      </c>
    </row>
    <row r="107" spans="1:12" ht="20.25" customHeight="1" x14ac:dyDescent="0.3">
      <c r="A107" s="11">
        <v>107</v>
      </c>
      <c r="B107" s="44" t="s">
        <v>108</v>
      </c>
      <c r="C107" s="41"/>
      <c r="D107" s="41"/>
      <c r="E107" s="41"/>
      <c r="F107" s="41"/>
      <c r="G107" s="41"/>
      <c r="H107" s="41"/>
      <c r="I107" s="41"/>
      <c r="J107" s="41"/>
      <c r="K107" s="42"/>
      <c r="L107" s="42">
        <v>28701</v>
      </c>
    </row>
    <row r="108" spans="1:12" ht="20.25" customHeight="1" x14ac:dyDescent="0.3">
      <c r="A108" s="11">
        <v>108</v>
      </c>
      <c r="B108" s="44" t="s">
        <v>109</v>
      </c>
      <c r="C108" s="41"/>
      <c r="D108" s="41"/>
      <c r="E108" s="41"/>
      <c r="F108" s="41"/>
      <c r="G108" s="41"/>
      <c r="H108" s="41"/>
      <c r="I108" s="41"/>
      <c r="J108" s="41"/>
      <c r="K108" s="42"/>
      <c r="L108" s="42">
        <v>22014</v>
      </c>
    </row>
    <row r="109" spans="1:12" ht="20.25" customHeight="1" x14ac:dyDescent="0.3">
      <c r="A109" s="11">
        <v>109</v>
      </c>
      <c r="C109" s="13"/>
      <c r="D109" s="13"/>
      <c r="E109" s="13"/>
      <c r="F109" s="13"/>
      <c r="G109" s="13"/>
      <c r="H109" s="13"/>
      <c r="I109" s="13"/>
      <c r="J109" s="13"/>
      <c r="K109" s="14"/>
      <c r="L109" s="14"/>
    </row>
    <row r="110" spans="1:12" ht="20.25" customHeight="1" x14ac:dyDescent="0.3">
      <c r="A110" s="11">
        <v>110</v>
      </c>
      <c r="C110" s="13"/>
      <c r="D110" s="13"/>
      <c r="E110" s="13"/>
      <c r="F110" s="13"/>
      <c r="G110" s="13"/>
      <c r="H110" s="13"/>
      <c r="I110" s="13"/>
      <c r="J110" s="13"/>
      <c r="K110" s="14"/>
      <c r="L110" s="14"/>
    </row>
    <row r="111" spans="1:12" ht="20.25" customHeight="1" x14ac:dyDescent="0.3">
      <c r="A111" s="11">
        <v>111</v>
      </c>
      <c r="C111" s="13"/>
      <c r="D111" s="13"/>
      <c r="E111" s="13"/>
      <c r="F111" s="13"/>
      <c r="G111" s="13"/>
      <c r="H111" s="13"/>
      <c r="I111" s="13"/>
      <c r="J111" s="13"/>
      <c r="K111" s="14"/>
      <c r="L111" s="14"/>
    </row>
    <row r="112" spans="1:12" ht="20.25" customHeight="1" x14ac:dyDescent="0.3">
      <c r="A112" s="11">
        <v>112</v>
      </c>
      <c r="C112" s="13"/>
      <c r="D112" s="13"/>
      <c r="E112" s="13"/>
      <c r="F112" s="13"/>
      <c r="G112" s="13"/>
      <c r="H112" s="13"/>
      <c r="I112" s="13"/>
      <c r="J112" s="13"/>
      <c r="K112" s="14"/>
      <c r="L112" s="14"/>
    </row>
    <row r="113" spans="1:12" ht="20.25" customHeight="1" x14ac:dyDescent="0.3">
      <c r="A113" s="11">
        <v>113</v>
      </c>
      <c r="C113" s="13"/>
      <c r="D113" s="13"/>
      <c r="E113" s="13"/>
      <c r="F113" s="13"/>
      <c r="G113" s="13"/>
      <c r="H113" s="13"/>
      <c r="I113" s="13"/>
      <c r="J113" s="13"/>
      <c r="K113" s="14"/>
      <c r="L113" s="14"/>
    </row>
    <row r="114" spans="1:12" ht="20.25" customHeight="1" x14ac:dyDescent="0.3">
      <c r="A114" s="11">
        <v>114</v>
      </c>
      <c r="C114" s="13"/>
      <c r="D114" s="13"/>
      <c r="E114" s="13"/>
      <c r="F114" s="13"/>
      <c r="G114" s="13"/>
      <c r="H114" s="13"/>
      <c r="I114" s="13"/>
      <c r="J114" s="13"/>
      <c r="K114" s="14"/>
      <c r="L114" s="14"/>
    </row>
    <row r="115" spans="1:12" ht="20.25" customHeight="1" x14ac:dyDescent="0.3">
      <c r="A115" s="11">
        <v>115</v>
      </c>
      <c r="C115" s="13"/>
      <c r="D115" s="13"/>
      <c r="E115" s="13"/>
      <c r="F115" s="13"/>
      <c r="G115" s="13"/>
      <c r="H115" s="13"/>
      <c r="I115" s="13"/>
      <c r="J115" s="38"/>
      <c r="K115" s="14"/>
      <c r="L115" s="14"/>
    </row>
    <row r="116" spans="1:12" ht="20.25" customHeight="1" x14ac:dyDescent="0.3">
      <c r="A116" s="11">
        <v>116</v>
      </c>
      <c r="C116" s="13"/>
      <c r="D116" s="13"/>
      <c r="E116" s="13"/>
      <c r="F116" s="13"/>
      <c r="G116" s="13"/>
      <c r="H116" s="13"/>
      <c r="I116" s="13"/>
      <c r="J116" s="38"/>
      <c r="K116" s="14"/>
      <c r="L116" s="14"/>
    </row>
    <row r="117" spans="1:12" ht="20.25" customHeight="1" x14ac:dyDescent="0.3">
      <c r="A117" s="11">
        <v>117</v>
      </c>
      <c r="C117" s="13"/>
      <c r="D117" s="13"/>
      <c r="E117" s="13"/>
      <c r="F117" s="13"/>
      <c r="G117" s="13"/>
      <c r="H117" s="13"/>
      <c r="I117" s="13"/>
      <c r="J117" s="38"/>
      <c r="K117" s="14"/>
      <c r="L117" s="14"/>
    </row>
    <row r="118" spans="1:12" ht="20.25" customHeight="1" x14ac:dyDescent="0.3">
      <c r="A118" s="11">
        <v>118</v>
      </c>
    </row>
    <row r="119" spans="1:12" ht="20.25" customHeight="1" x14ac:dyDescent="0.3">
      <c r="A119" s="11">
        <v>119</v>
      </c>
    </row>
    <row r="120" spans="1:12" ht="20.25" customHeight="1" x14ac:dyDescent="0.3">
      <c r="A120" s="11">
        <v>120</v>
      </c>
    </row>
    <row r="121" spans="1:12" ht="20.25" customHeight="1" x14ac:dyDescent="0.3">
      <c r="A121" s="11">
        <v>121</v>
      </c>
    </row>
    <row r="122" spans="1:12" ht="20.25" customHeight="1" x14ac:dyDescent="0.3">
      <c r="A122" s="11">
        <v>122</v>
      </c>
    </row>
    <row r="123" spans="1:12" ht="20.25" customHeight="1" x14ac:dyDescent="0.3">
      <c r="A123" s="11">
        <v>123</v>
      </c>
    </row>
    <row r="124" spans="1:12" ht="20.25" customHeight="1" x14ac:dyDescent="0.3">
      <c r="A124" s="11">
        <v>124</v>
      </c>
    </row>
    <row r="125" spans="1:12" ht="20.25" customHeight="1" x14ac:dyDescent="0.3">
      <c r="A125" s="11">
        <v>125</v>
      </c>
    </row>
    <row r="126" spans="1:12" ht="20.25" customHeight="1" x14ac:dyDescent="0.3">
      <c r="A126" s="11">
        <v>126</v>
      </c>
    </row>
    <row r="127" spans="1:12" ht="20.25" customHeight="1" x14ac:dyDescent="0.3">
      <c r="A127" s="11">
        <v>127</v>
      </c>
    </row>
    <row r="128" spans="1:12" ht="20.25" customHeight="1" x14ac:dyDescent="0.3">
      <c r="A128" s="11">
        <v>128</v>
      </c>
    </row>
    <row r="129" spans="1:1" ht="20.25" customHeight="1" x14ac:dyDescent="0.3">
      <c r="A129" s="11">
        <v>129</v>
      </c>
    </row>
    <row r="130" spans="1:1" ht="20.25" customHeight="1" x14ac:dyDescent="0.3">
      <c r="A130" s="11">
        <v>130</v>
      </c>
    </row>
    <row r="131" spans="1:1" ht="20.25" customHeight="1" x14ac:dyDescent="0.3">
      <c r="A131" s="11">
        <v>131</v>
      </c>
    </row>
    <row r="132" spans="1:1" ht="20.25" customHeight="1" x14ac:dyDescent="0.3">
      <c r="A132" s="11">
        <v>132</v>
      </c>
    </row>
    <row r="133" spans="1:1" ht="20.25" customHeight="1" x14ac:dyDescent="0.3">
      <c r="A133" s="11">
        <v>133</v>
      </c>
    </row>
    <row r="134" spans="1:1" ht="20.25" customHeight="1" x14ac:dyDescent="0.3">
      <c r="A134" s="11">
        <v>134</v>
      </c>
    </row>
    <row r="135" spans="1:1" ht="20.25" customHeight="1" x14ac:dyDescent="0.3">
      <c r="A135" s="11">
        <v>135</v>
      </c>
    </row>
    <row r="136" spans="1:1" ht="20.25" customHeight="1" x14ac:dyDescent="0.3">
      <c r="A136" s="11">
        <v>136</v>
      </c>
    </row>
    <row r="137" spans="1:1" ht="20.25" customHeight="1" x14ac:dyDescent="0.3">
      <c r="A137" s="11">
        <v>137</v>
      </c>
    </row>
    <row r="138" spans="1:1" ht="20.25" customHeight="1" x14ac:dyDescent="0.3">
      <c r="A138" s="11">
        <v>138</v>
      </c>
    </row>
    <row r="139" spans="1:1" ht="20.25" customHeight="1" x14ac:dyDescent="0.3">
      <c r="A139" s="11">
        <v>139</v>
      </c>
    </row>
    <row r="140" spans="1:1" ht="20.25" customHeight="1" x14ac:dyDescent="0.3">
      <c r="A140" s="11">
        <v>140</v>
      </c>
    </row>
    <row r="141" spans="1:1" ht="20.25" customHeight="1" x14ac:dyDescent="0.3">
      <c r="A141" s="11">
        <v>141</v>
      </c>
    </row>
    <row r="142" spans="1:1" ht="20.25" customHeight="1" x14ac:dyDescent="0.3">
      <c r="A142" s="11">
        <v>142</v>
      </c>
    </row>
    <row r="143" spans="1:1" ht="20.25" customHeight="1" x14ac:dyDescent="0.3">
      <c r="A143" s="11">
        <v>143</v>
      </c>
    </row>
    <row r="144" spans="1:1" ht="20.25" customHeight="1" x14ac:dyDescent="0.3">
      <c r="A144" s="11">
        <v>144</v>
      </c>
    </row>
    <row r="145" spans="1:1" ht="20.25" customHeight="1" x14ac:dyDescent="0.3">
      <c r="A145" s="11">
        <v>145</v>
      </c>
    </row>
    <row r="146" spans="1:1" ht="20.25" customHeight="1" x14ac:dyDescent="0.3">
      <c r="A146" s="11">
        <v>146</v>
      </c>
    </row>
    <row r="147" spans="1:1" ht="20.25" customHeight="1" x14ac:dyDescent="0.3">
      <c r="A147" s="11">
        <v>147</v>
      </c>
    </row>
    <row r="148" spans="1:1" ht="20.25" customHeight="1" x14ac:dyDescent="0.3">
      <c r="A148" s="11">
        <v>148</v>
      </c>
    </row>
    <row r="149" spans="1:1" ht="20.25" customHeight="1" x14ac:dyDescent="0.3">
      <c r="A149" s="11">
        <v>149</v>
      </c>
    </row>
    <row r="150" spans="1:1" ht="20.25" customHeight="1" x14ac:dyDescent="0.3">
      <c r="A150" s="11">
        <v>150</v>
      </c>
    </row>
  </sheetData>
  <conditionalFormatting sqref="A1:A150 M1:Z150 B1:L149">
    <cfRule type="expression" dxfId="3" priority="3">
      <formula>A1&lt;&gt;""</formula>
    </cfRule>
  </conditionalFormatting>
  <conditionalFormatting sqref="D2:I82">
    <cfRule type="expression" dxfId="2" priority="2">
      <formula>SUM(D2&gt;100)</formula>
    </cfRule>
  </conditionalFormatting>
  <conditionalFormatting sqref="R44:R47">
    <cfRule type="expression" dxfId="1" priority="1">
      <formula>$R44&lt;&gt;""</formula>
    </cfRule>
  </conditionalFormatting>
  <conditionalFormatting sqref="S44:S47">
    <cfRule type="expression" dxfId="0" priority="4">
      <formula>$R44&lt;&gt;""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B2" sqref="B2"/>
    </sheetView>
  </sheetViews>
  <sheetFormatPr defaultRowHeight="15" x14ac:dyDescent="0.25"/>
  <cols>
    <col min="1" max="12" width="15.28515625" customWidth="1"/>
  </cols>
  <sheetData>
    <row r="1" spans="1:12" x14ac:dyDescent="0.25">
      <c r="A1" s="47">
        <v>42370</v>
      </c>
      <c r="B1" s="47">
        <f>EDATE(A1,1)</f>
        <v>42401</v>
      </c>
      <c r="C1" s="47">
        <f t="shared" ref="C1:L1" si="0">EDATE(B1,1)</f>
        <v>42430</v>
      </c>
      <c r="D1" s="47">
        <f t="shared" si="0"/>
        <v>42461</v>
      </c>
      <c r="E1" s="47">
        <f t="shared" si="0"/>
        <v>42491</v>
      </c>
      <c r="F1" s="47">
        <f t="shared" si="0"/>
        <v>42522</v>
      </c>
      <c r="G1" s="47">
        <f t="shared" si="0"/>
        <v>42552</v>
      </c>
      <c r="H1" s="47">
        <f t="shared" si="0"/>
        <v>42583</v>
      </c>
      <c r="I1" s="47">
        <f t="shared" si="0"/>
        <v>42614</v>
      </c>
      <c r="J1" s="47">
        <f t="shared" si="0"/>
        <v>42644</v>
      </c>
      <c r="K1" s="47">
        <f t="shared" si="0"/>
        <v>42675</v>
      </c>
      <c r="L1" s="47">
        <f t="shared" si="0"/>
        <v>42705</v>
      </c>
    </row>
    <row r="2" spans="1:12" x14ac:dyDescent="0.25">
      <c r="A2" s="47" t="str">
        <f>IFERROR(INDEX(Список!$B$2:$B$150,_xlfn.AGGREGATE(15,6,ROW(A1:A$150)/(MONTH(Список!$L$2:$L$150)=MONTH(A$1))/(Список!$L$2:$L$150&lt;&gt;""),ROW(A1))),"")</f>
        <v>Апет И.В.</v>
      </c>
      <c r="B2" s="47" t="str">
        <f>IFERROR(INDEX(Список!$B$2:$B$150,_xlfn.AGGREGATE(15,6,ROW(B1:B$150)/(MONTH(Список!$L$2:$L$150)=MONTH(B$1))/(Список!$L$2:$L$150&lt;&gt;""),ROW(B1))),"")</f>
        <v>Адамюк Е.В.</v>
      </c>
      <c r="C2" s="47" t="str">
        <f>IFERROR(INDEX(Список!$B$2:$B$150,_xlfn.AGGREGATE(15,6,ROW(C1:C$150)/(MONTH(Список!$L$2:$L$150)=MONTH(C$1))/(Список!$L$2:$L$150&lt;&gt;""),ROW(C1))),"")</f>
        <v>Амосова Т.Ф.</v>
      </c>
      <c r="D2" s="47" t="str">
        <f>IFERROR(INDEX(Список!$B$2:$B$150,_xlfn.AGGREGATE(15,6,ROW(D1:D$150)/(MONTH(Список!$L$2:$L$150)=MONTH(D$1))/(Список!$L$2:$L$150&lt;&gt;""),ROW(D1))),"")</f>
        <v>Мурашко В.Г.</v>
      </c>
      <c r="E2" s="47" t="str">
        <f>IFERROR(INDEX(Список!$B$2:$B$150,_xlfn.AGGREGATE(15,6,ROW(E1:E$150)/(MONTH(Список!$L$2:$L$150)=MONTH(E$1))/(Список!$L$2:$L$150&lt;&gt;""),ROW(E1))),"")</f>
        <v>Волегова Г.И.</v>
      </c>
      <c r="F2" s="47" t="str">
        <f>IFERROR(INDEX(Список!$B$2:$B$150,_xlfn.AGGREGATE(15,6,ROW(F1:F$150)/(MONTH(Список!$L$2:$L$150)=MONTH(F$1))/(Список!$L$2:$L$150&lt;&gt;""),ROW(F1))),"")</f>
        <v>Губич Ю.В.</v>
      </c>
      <c r="G2" s="47" t="str">
        <f>IFERROR(INDEX(Список!$B$2:$B$150,_xlfn.AGGREGATE(15,6,ROW(G1:G$150)/(MONTH(Список!$L$2:$L$150)=MONTH(G$1))/(Список!$L$2:$L$150&lt;&gt;""),ROW(G1))),"")</f>
        <v>Брикун М.А.</v>
      </c>
      <c r="H2" s="47" t="str">
        <f>IFERROR(INDEX(Список!$B$2:$B$150,_xlfn.AGGREGATE(15,6,ROW(H1:H$150)/(MONTH(Список!$L$2:$L$150)=MONTH(H$1))/(Список!$L$2:$L$150&lt;&gt;""),ROW(H1))),"")</f>
        <v>Агеева Е.В.</v>
      </c>
      <c r="I2" s="47" t="str">
        <f>IFERROR(INDEX(Список!$B$2:$B$150,_xlfn.AGGREGATE(15,6,ROW(I1:I$150)/(MONTH(Список!$L$2:$L$150)=MONTH(I$1))/(Список!$L$2:$L$150&lt;&gt;""),ROW(I1))),"")</f>
        <v>Богодяж Т.А.</v>
      </c>
      <c r="J2" s="47" t="str">
        <f>IFERROR(INDEX(Список!$B$2:$B$150,_xlfn.AGGREGATE(15,6,ROW(J1:J$150)/(MONTH(Список!$L$2:$L$150)=MONTH(J$1))/(Список!$L$2:$L$150&lt;&gt;""),ROW(J1))),"")</f>
        <v>Буслов А.А.</v>
      </c>
      <c r="K2" s="47" t="str">
        <f>IFERROR(INDEX(Список!$B$2:$B$150,_xlfn.AGGREGATE(15,6,ROW(K1:K$150)/(MONTH(Список!$L$2:$L$150)=MONTH(K$1))/(Список!$L$2:$L$150&lt;&gt;""),ROW(K1))),"")</f>
        <v>Аниськович А.П.</v>
      </c>
      <c r="L2" s="47" t="str">
        <f>IFERROR(INDEX(Список!$B$2:$B$150,_xlfn.AGGREGATE(15,6,ROW(L1:L$150)/(MONTH(Список!$L$2:$L$150)=MONTH(L$1))/(Список!$L$2:$L$150&lt;&gt;""),ROW(L1))),"")</f>
        <v>Гвоздь М.П.</v>
      </c>
    </row>
    <row r="3" spans="1:12" x14ac:dyDescent="0.25">
      <c r="A3" s="47" t="str">
        <f>IFERROR(INDEX(Список!$B$2:$B$150,_xlfn.AGGREGATE(15,6,ROW(A2:A$150)/(MONTH(Список!$L$2:$L$150)=MONTH(A$1))/(Список!$L$2:$L$150&lt;&gt;""),ROW(A2))),"")</f>
        <v>Гвоздь М.П.</v>
      </c>
      <c r="B3" s="47" t="str">
        <f>IFERROR(INDEX(Список!$B$2:$B$150,_xlfn.AGGREGATE(15,6,ROW(B2:B$150)/(MONTH(Список!$L$2:$L$150)=MONTH(B$1))/(Список!$L$2:$L$150&lt;&gt;""),ROW(B2))),"")</f>
        <v>Бурдыко Е.А.</v>
      </c>
      <c r="C3" s="47" t="str">
        <f>IFERROR(INDEX(Список!$B$2:$B$150,_xlfn.AGGREGATE(15,6,ROW(C2:C$150)/(MONTH(Список!$L$2:$L$150)=MONTH(C$1))/(Список!$L$2:$L$150&lt;&gt;""),ROW(C2))),"")</f>
        <v>Волегова Г.И.</v>
      </c>
      <c r="D3" s="47" t="str">
        <f>IFERROR(INDEX(Список!$B$2:$B$150,_xlfn.AGGREGATE(15,6,ROW(D2:D$150)/(MONTH(Список!$L$2:$L$150)=MONTH(D$1))/(Список!$L$2:$L$150&lt;&gt;""),ROW(D2))),"")</f>
        <v>Рудницкий С.Н.</v>
      </c>
      <c r="E3" s="47" t="str">
        <f>IFERROR(INDEX(Список!$B$2:$B$150,_xlfn.AGGREGATE(15,6,ROW(E2:E$150)/(MONTH(Список!$L$2:$L$150)=MONTH(E$1))/(Список!$L$2:$L$150&lt;&gt;""),ROW(E2))),"")</f>
        <v>Жавранок И.Г.</v>
      </c>
      <c r="F3" s="47" t="str">
        <f>IFERROR(INDEX(Список!$B$2:$B$150,_xlfn.AGGREGATE(15,6,ROW(F2:F$150)/(MONTH(Список!$L$2:$L$150)=MONTH(F$1))/(Список!$L$2:$L$150&lt;&gt;""),ROW(F2))),"")</f>
        <v>Дик А.С.</v>
      </c>
      <c r="G3" s="47" t="str">
        <f>IFERROR(INDEX(Список!$B$2:$B$150,_xlfn.AGGREGATE(15,6,ROW(G2:G$150)/(MONTH(Список!$L$2:$L$150)=MONTH(G$1))/(Список!$L$2:$L$150&lt;&gt;""),ROW(G2))),"")</f>
        <v>Бушкина Т.П.</v>
      </c>
      <c r="H3" s="47" t="str">
        <f>IFERROR(INDEX(Список!$B$2:$B$150,_xlfn.AGGREGATE(15,6,ROW(H2:H$150)/(MONTH(Список!$L$2:$L$150)=MONTH(H$1))/(Список!$L$2:$L$150&lt;&gt;""),ROW(H2))),"")</f>
        <v>Грузд Н.Н.</v>
      </c>
      <c r="I3" s="47" t="str">
        <f>IFERROR(INDEX(Список!$B$2:$B$150,_xlfn.AGGREGATE(15,6,ROW(I2:I$150)/(MONTH(Список!$L$2:$L$150)=MONTH(I$1))/(Список!$L$2:$L$150&lt;&gt;""),ROW(I2))),"")</f>
        <v>Буслов А.А.</v>
      </c>
      <c r="J3" s="47" t="str">
        <f>IFERROR(INDEX(Список!$B$2:$B$150,_xlfn.AGGREGATE(15,6,ROW(J2:J$150)/(MONTH(Список!$L$2:$L$150)=MONTH(J$1))/(Список!$L$2:$L$150&lt;&gt;""),ROW(J2))),"")</f>
        <v>Васильева О.А.</v>
      </c>
      <c r="K3" s="47" t="str">
        <f>IFERROR(INDEX(Список!$B$2:$B$150,_xlfn.AGGREGATE(15,6,ROW(K2:K$150)/(MONTH(Список!$L$2:$L$150)=MONTH(K$1))/(Список!$L$2:$L$150&lt;&gt;""),ROW(K2))),"")</f>
        <v>Буяновская В.П.</v>
      </c>
      <c r="L3" s="47" t="str">
        <f>IFERROR(INDEX(Список!$B$2:$B$150,_xlfn.AGGREGATE(15,6,ROW(L2:L$150)/(MONTH(Список!$L$2:$L$150)=MONTH(L$1))/(Список!$L$2:$L$150&lt;&gt;""),ROW(L2))),"")</f>
        <v>Ефремов С.А.</v>
      </c>
    </row>
    <row r="4" spans="1:12" x14ac:dyDescent="0.25">
      <c r="A4" s="47" t="str">
        <f>IFERROR(INDEX(Список!$B$2:$B$150,_xlfn.AGGREGATE(15,6,ROW(A3:A$150)/(MONTH(Список!$L$2:$L$150)=MONTH(A$1))/(Список!$L$2:$L$150&lt;&gt;""),ROW(A3))),"")</f>
        <v>Карась А.Н.</v>
      </c>
      <c r="B4" s="47" t="str">
        <f>IFERROR(INDEX(Список!$B$2:$B$150,_xlfn.AGGREGATE(15,6,ROW(B3:B$150)/(MONTH(Список!$L$2:$L$150)=MONTH(B$1))/(Список!$L$2:$L$150&lt;&gt;""),ROW(B3))),"")</f>
        <v>Васильева О.А.</v>
      </c>
      <c r="C4" s="47" t="str">
        <f>IFERROR(INDEX(Список!$B$2:$B$150,_xlfn.AGGREGATE(15,6,ROW(C3:C$150)/(MONTH(Список!$L$2:$L$150)=MONTH(C$1))/(Список!$L$2:$L$150&lt;&gt;""),ROW(C3))),"")</f>
        <v>Дроздецкий В.С.</v>
      </c>
      <c r="D4" s="47"/>
      <c r="E4" s="47" t="str">
        <f>IFERROR(INDEX(Список!$B$2:$B$150,_xlfn.AGGREGATE(15,6,ROW(E3:E$150)/(MONTH(Список!$L$2:$L$150)=MONTH(E$1))/(Список!$L$2:$L$150&lt;&gt;""),ROW(E3))),"")</f>
        <v>Жизневская Т.Ф.</v>
      </c>
      <c r="F4" s="47" t="str">
        <f>IFERROR(INDEX(Список!$B$2:$B$150,_xlfn.AGGREGATE(15,6,ROW(F3:F$150)/(MONTH(Список!$L$2:$L$150)=MONTH(F$1))/(Список!$L$2:$L$150&lt;&gt;""),ROW(F3))),"")</f>
        <v>Зеленкевич  Ник.В.</v>
      </c>
      <c r="G4" s="47" t="str">
        <f>IFERROR(INDEX(Список!$B$2:$B$150,_xlfn.AGGREGATE(15,6,ROW(G3:G$150)/(MONTH(Список!$L$2:$L$150)=MONTH(G$1))/(Список!$L$2:$L$150&lt;&gt;""),ROW(G3))),"")</f>
        <v>Драч М.В.</v>
      </c>
      <c r="H4" s="47" t="str">
        <f>IFERROR(INDEX(Список!$B$2:$B$150,_xlfn.AGGREGATE(15,6,ROW(H3:H$150)/(MONTH(Список!$L$2:$L$150)=MONTH(H$1))/(Список!$L$2:$L$150&lt;&gt;""),ROW(H3))),"")</f>
        <v>Дорц Д.В.</v>
      </c>
      <c r="I4" s="47" t="str">
        <f>IFERROR(INDEX(Список!$B$2:$B$150,_xlfn.AGGREGATE(15,6,ROW(I3:I$150)/(MONTH(Список!$L$2:$L$150)=MONTH(I$1))/(Список!$L$2:$L$150&lt;&gt;""),ROW(I3))),"")</f>
        <v>Ванькова Л.Е.</v>
      </c>
      <c r="J4" s="47" t="str">
        <f>IFERROR(INDEX(Список!$B$2:$B$150,_xlfn.AGGREGATE(15,6,ROW(J3:J$150)/(MONTH(Список!$L$2:$L$150)=MONTH(J$1))/(Список!$L$2:$L$150&lt;&gt;""),ROW(J3))),"")</f>
        <v>Гвоздь М.П.</v>
      </c>
      <c r="K4" s="47" t="str">
        <f>IFERROR(INDEX(Список!$B$2:$B$150,_xlfn.AGGREGATE(15,6,ROW(K3:K$150)/(MONTH(Список!$L$2:$L$150)=MONTH(K$1))/(Список!$L$2:$L$150&lt;&gt;""),ROW(K3))),"")</f>
        <v>Волегова Г.И.</v>
      </c>
      <c r="L4" s="47" t="str">
        <f>IFERROR(INDEX(Список!$B$2:$B$150,_xlfn.AGGREGATE(15,6,ROW(L3:L$150)/(MONTH(Список!$L$2:$L$150)=MONTH(L$1))/(Список!$L$2:$L$150&lt;&gt;""),ROW(L3))),"")</f>
        <v>Залан А.В.</v>
      </c>
    </row>
    <row r="5" spans="1:12" x14ac:dyDescent="0.25">
      <c r="A5" s="47" t="str">
        <f>IFERROR(INDEX(Список!$B$2:$B$150,_xlfn.AGGREGATE(15,6,ROW(A4:A$150)/(MONTH(Список!$L$2:$L$150)=MONTH(A$1))/(Список!$L$2:$L$150&lt;&gt;""),ROW(A4))),"")</f>
        <v>Ковалёв Д.А.</v>
      </c>
      <c r="B5" s="47" t="str">
        <f>IFERROR(INDEX(Список!$B$2:$B$150,_xlfn.AGGREGATE(15,6,ROW(B4:B$150)/(MONTH(Список!$L$2:$L$150)=MONTH(B$1))/(Список!$L$2:$L$150&lt;&gt;""),ROW(B4))),"")</f>
        <v>Курак С.В.</v>
      </c>
      <c r="C5" s="47" t="str">
        <f>IFERROR(INDEX(Список!$B$2:$B$150,_xlfn.AGGREGATE(15,6,ROW(C4:C$150)/(MONTH(Список!$L$2:$L$150)=MONTH(C$1))/(Список!$L$2:$L$150&lt;&gt;""),ROW(C4))),"")</f>
        <v>Залан А.В.</v>
      </c>
      <c r="D5" s="47" t="str">
        <f>IFERROR(INDEX(Список!$B$2:$B$150,_xlfn.AGGREGATE(15,6,ROW(D4:D$150)/(MONTH(Список!$L$2:$L$150)=MONTH(D$1))/(Список!$L$2:$L$150&lt;&gt;""),ROW(D4))),"")</f>
        <v/>
      </c>
      <c r="E5" s="47" t="str">
        <f>IFERROR(INDEX(Список!$B$2:$B$150,_xlfn.AGGREGATE(15,6,ROW(E4:E$150)/(MONTH(Список!$L$2:$L$150)=MONTH(E$1))/(Список!$L$2:$L$150&lt;&gt;""),ROW(E4))),"")</f>
        <v>Кузьбар И.Н.</v>
      </c>
      <c r="F5" s="47" t="str">
        <f>IFERROR(INDEX(Список!$B$2:$B$150,_xlfn.AGGREGATE(15,6,ROW(F4:F$150)/(MONTH(Список!$L$2:$L$150)=MONTH(F$1))/(Список!$L$2:$L$150&lt;&gt;""),ROW(F4))),"")</f>
        <v>Кадевич О.В.</v>
      </c>
      <c r="G5" s="47" t="str">
        <f>IFERROR(INDEX(Список!$B$2:$B$150,_xlfn.AGGREGATE(15,6,ROW(G4:G$150)/(MONTH(Список!$L$2:$L$150)=MONTH(G$1))/(Список!$L$2:$L$150&lt;&gt;""),ROW(G4))),"")</f>
        <v>Пресняков Г.В.</v>
      </c>
      <c r="H5" s="47" t="str">
        <f>IFERROR(INDEX(Список!$B$2:$B$150,_xlfn.AGGREGATE(15,6,ROW(H4:H$150)/(MONTH(Список!$L$2:$L$150)=MONTH(H$1))/(Список!$L$2:$L$150&lt;&gt;""),ROW(H4))),"")</f>
        <v>Климович С.К.</v>
      </c>
      <c r="I5" s="47" t="str">
        <f>IFERROR(INDEX(Список!$B$2:$B$150,_xlfn.AGGREGATE(15,6,ROW(I4:I$150)/(MONTH(Список!$L$2:$L$150)=MONTH(I$1))/(Список!$L$2:$L$150&lt;&gt;""),ROW(I4))),"")</f>
        <v>Грузд Н.Н.</v>
      </c>
      <c r="J5" s="47" t="str">
        <f>IFERROR(INDEX(Список!$B$2:$B$150,_xlfn.AGGREGATE(15,6,ROW(J4:J$150)/(MONTH(Список!$L$2:$L$150)=MONTH(J$1))/(Список!$L$2:$L$150&lt;&gt;""),ROW(J4))),"")</f>
        <v>Лысковец О.И.</v>
      </c>
      <c r="K5" s="47" t="str">
        <f>IFERROR(INDEX(Список!$B$2:$B$150,_xlfn.AGGREGATE(15,6,ROW(K4:K$150)/(MONTH(Список!$L$2:$L$150)=MONTH(K$1))/(Список!$L$2:$L$150&lt;&gt;""),ROW(K4))),"")</f>
        <v>Губич Ю.В.</v>
      </c>
      <c r="L5" s="47" t="str">
        <f>IFERROR(INDEX(Список!$B$2:$B$150,_xlfn.AGGREGATE(15,6,ROW(L4:L$150)/(MONTH(Список!$L$2:$L$150)=MONTH(L$1))/(Список!$L$2:$L$150&lt;&gt;""),ROW(L4))),"")</f>
        <v>Зеленкевич  Ник.В.</v>
      </c>
    </row>
    <row r="6" spans="1:12" x14ac:dyDescent="0.25">
      <c r="A6" s="47" t="str">
        <f>IFERROR(INDEX(Список!$B$2:$B$150,_xlfn.AGGREGATE(15,6,ROW(A5:A$150)/(MONTH(Список!$L$2:$L$150)=MONTH(A$1))/(Список!$L$2:$L$150&lt;&gt;""),ROW(A5))),"")</f>
        <v>Ливанович С.В.</v>
      </c>
      <c r="B6" s="47" t="str">
        <f>IFERROR(INDEX(Список!$B$2:$B$150,_xlfn.AGGREGATE(15,6,ROW(B5:B$150)/(MONTH(Список!$L$2:$L$150)=MONTH(B$1))/(Список!$L$2:$L$150&lt;&gt;""),ROW(B5))),"")</f>
        <v>Кучинская Е.М.</v>
      </c>
      <c r="C6" s="47" t="str">
        <f>IFERROR(INDEX(Список!$B$2:$B$150,_xlfn.AGGREGATE(15,6,ROW(C5:C$150)/(MONTH(Список!$L$2:$L$150)=MONTH(C$1))/(Список!$L$2:$L$150&lt;&gt;""),ROW(C5))),"")</f>
        <v>Орловский А.М.</v>
      </c>
      <c r="D6" s="47" t="str">
        <f>IFERROR(INDEX(Список!$B$2:$B$150,_xlfn.AGGREGATE(15,6,ROW(D5:D$150)/(MONTH(Список!$L$2:$L$150)=MONTH(D$1))/(Список!$L$2:$L$150&lt;&gt;""),ROW(D5))),"")</f>
        <v/>
      </c>
      <c r="E6" s="47" t="str">
        <f>IFERROR(INDEX(Список!$B$2:$B$150,_xlfn.AGGREGATE(15,6,ROW(E5:E$150)/(MONTH(Список!$L$2:$L$150)=MONTH(E$1))/(Список!$L$2:$L$150&lt;&gt;""),ROW(E5))),"")</f>
        <v>Романчук В.В.</v>
      </c>
      <c r="F6" s="47" t="str">
        <f>IFERROR(INDEX(Список!$B$2:$B$150,_xlfn.AGGREGATE(15,6,ROW(F5:F$150)/(MONTH(Список!$L$2:$L$150)=MONTH(F$1))/(Список!$L$2:$L$150&lt;&gt;""),ROW(F5))),"")</f>
        <v>Карась А.Н.</v>
      </c>
      <c r="G6" s="47" t="str">
        <f>IFERROR(INDEX(Список!$B$2:$B$150,_xlfn.AGGREGATE(15,6,ROW(G5:G$150)/(MONTH(Список!$L$2:$L$150)=MONTH(G$1))/(Список!$L$2:$L$150&lt;&gt;""),ROW(G5))),"")</f>
        <v>Рябов О.С.</v>
      </c>
      <c r="H6" s="47" t="str">
        <f>IFERROR(INDEX(Список!$B$2:$B$150,_xlfn.AGGREGATE(15,6,ROW(H5:H$150)/(MONTH(Список!$L$2:$L$150)=MONTH(H$1))/(Список!$L$2:$L$150&lt;&gt;""),ROW(H5))),"")</f>
        <v>Кудревич О.М.</v>
      </c>
      <c r="I6" s="47" t="str">
        <f>IFERROR(INDEX(Список!$B$2:$B$150,_xlfn.AGGREGATE(15,6,ROW(I5:I$150)/(MONTH(Список!$L$2:$L$150)=MONTH(I$1))/(Список!$L$2:$L$150&lt;&gt;""),ROW(I5))),"")</f>
        <v>Жердочкина А.М.</v>
      </c>
      <c r="J6" s="47" t="str">
        <f>IFERROR(INDEX(Список!$B$2:$B$150,_xlfn.AGGREGATE(15,6,ROW(J5:J$150)/(MONTH(Список!$L$2:$L$150)=MONTH(J$1))/(Список!$L$2:$L$150&lt;&gt;""),ROW(J5))),"")</f>
        <v>Мисник Ю.А.</v>
      </c>
      <c r="K6" s="47" t="str">
        <f>IFERROR(INDEX(Список!$B$2:$B$150,_xlfn.AGGREGATE(15,6,ROW(K5:K$150)/(MONTH(Список!$L$2:$L$150)=MONTH(K$1))/(Список!$L$2:$L$150&lt;&gt;""),ROW(K5))),"")</f>
        <v>Дмитрачёнок Е.Г.</v>
      </c>
      <c r="L6" s="47" t="str">
        <f>IFERROR(INDEX(Список!$B$2:$B$150,_xlfn.AGGREGATE(15,6,ROW(L5:L$150)/(MONTH(Список!$L$2:$L$150)=MONTH(L$1))/(Список!$L$2:$L$150&lt;&gt;""),ROW(L5))),"")</f>
        <v>Костин А.М.</v>
      </c>
    </row>
    <row r="7" spans="1:12" x14ac:dyDescent="0.25">
      <c r="A7" s="47" t="str">
        <f>IFERROR(INDEX(Список!$B$2:$B$150,_xlfn.AGGREGATE(15,6,ROW(A6:A$150)/(MONTH(Список!$L$2:$L$150)=MONTH(A$1))/(Список!$L$2:$L$150&lt;&gt;""),ROW(A6))),"")</f>
        <v>Мишук Р.В.</v>
      </c>
      <c r="B7" s="47" t="str">
        <f>IFERROR(INDEX(Список!$B$2:$B$150,_xlfn.AGGREGATE(15,6,ROW(B6:B$150)/(MONTH(Список!$L$2:$L$150)=MONTH(B$1))/(Список!$L$2:$L$150&lt;&gt;""),ROW(B6))),"")</f>
        <v/>
      </c>
      <c r="C7" s="47" t="str">
        <f>IFERROR(INDEX(Список!$B$2:$B$150,_xlfn.AGGREGATE(15,6,ROW(C6:C$150)/(MONTH(Список!$L$2:$L$150)=MONTH(C$1))/(Список!$L$2:$L$150&lt;&gt;""),ROW(C6))),"")</f>
        <v>Рощупкина Л.И.</v>
      </c>
      <c r="D7" s="47" t="str">
        <f>IFERROR(INDEX(Список!$B$2:$B$150,_xlfn.AGGREGATE(15,6,ROW(D6:D$150)/(MONTH(Список!$L$2:$L$150)=MONTH(D$1))/(Список!$L$2:$L$150&lt;&gt;""),ROW(D6))),"")</f>
        <v/>
      </c>
      <c r="E7" s="47" t="str">
        <f>IFERROR(INDEX(Список!$B$2:$B$150,_xlfn.AGGREGATE(15,6,ROW(E6:E$150)/(MONTH(Список!$L$2:$L$150)=MONTH(E$1))/(Список!$L$2:$L$150&lt;&gt;""),ROW(E6))),"")</f>
        <v/>
      </c>
      <c r="F7" s="47" t="str">
        <f>IFERROR(INDEX(Список!$B$2:$B$150,_xlfn.AGGREGATE(15,6,ROW(F6:F$150)/(MONTH(Список!$L$2:$L$150)=MONTH(F$1))/(Список!$L$2:$L$150&lt;&gt;""),ROW(F6))),"")</f>
        <v>Ковалёв Д.А.</v>
      </c>
      <c r="G7" s="47" t="str">
        <f>IFERROR(INDEX(Список!$B$2:$B$150,_xlfn.AGGREGATE(15,6,ROW(G6:G$150)/(MONTH(Список!$L$2:$L$150)=MONTH(G$1))/(Список!$L$2:$L$150&lt;&gt;""),ROW(G6))),"")</f>
        <v>Хомодеев В.В.</v>
      </c>
      <c r="H7" s="47" t="str">
        <f>IFERROR(INDEX(Список!$B$2:$B$150,_xlfn.AGGREGATE(15,6,ROW(H6:H$150)/(MONTH(Список!$L$2:$L$150)=MONTH(H$1))/(Список!$L$2:$L$150&lt;&gt;""),ROW(H6))),"")</f>
        <v>Серий В.А.</v>
      </c>
      <c r="I7" s="47" t="str">
        <f>IFERROR(INDEX(Список!$B$2:$B$150,_xlfn.AGGREGATE(15,6,ROW(I6:I$150)/(MONTH(Список!$L$2:$L$150)=MONTH(I$1))/(Список!$L$2:$L$150&lt;&gt;""),ROW(I6))),"")</f>
        <v>Лысковец О.И.</v>
      </c>
      <c r="J7" s="47" t="str">
        <f>IFERROR(INDEX(Список!$B$2:$B$150,_xlfn.AGGREGATE(15,6,ROW(J6:J$150)/(MONTH(Список!$L$2:$L$150)=MONTH(J$1))/(Список!$L$2:$L$150&lt;&gt;""),ROW(J6))),"")</f>
        <v>Петров В.А.</v>
      </c>
      <c r="K7" s="47" t="str">
        <f>IFERROR(INDEX(Список!$B$2:$B$150,_xlfn.AGGREGATE(15,6,ROW(K6:K$150)/(MONTH(Список!$L$2:$L$150)=MONTH(K$1))/(Список!$L$2:$L$150&lt;&gt;""),ROW(K6))),"")</f>
        <v>Дроздецкий В.С.</v>
      </c>
      <c r="L7" s="47" t="str">
        <f>IFERROR(INDEX(Список!$B$2:$B$150,_xlfn.AGGREGATE(15,6,ROW(L6:L$150)/(MONTH(Список!$L$2:$L$150)=MONTH(L$1))/(Список!$L$2:$L$150&lt;&gt;""),ROW(L6))),"")</f>
        <v/>
      </c>
    </row>
    <row r="8" spans="1:12" x14ac:dyDescent="0.25">
      <c r="A8" s="47" t="str">
        <f>IFERROR(INDEX(Список!$B$2:$B$150,_xlfn.AGGREGATE(15,6,ROW(A7:A$150)/(MONTH(Список!$L$2:$L$150)=MONTH(A$1))/(Список!$L$2:$L$150&lt;&gt;""),ROW(A7))),"")</f>
        <v/>
      </c>
      <c r="B8" s="47" t="str">
        <f>IFERROR(INDEX(Список!$B$2:$B$150,_xlfn.AGGREGATE(15,6,ROW(B7:B$150)/(MONTH(Список!$L$2:$L$150)=MONTH(B$1))/(Список!$L$2:$L$150&lt;&gt;""),ROW(B7))),"")</f>
        <v/>
      </c>
      <c r="C8" s="47" t="str">
        <f>IFERROR(INDEX(Список!$B$2:$B$150,_xlfn.AGGREGATE(15,6,ROW(C7:C$150)/(MONTH(Список!$L$2:$L$150)=MONTH(C$1))/(Список!$L$2:$L$150&lt;&gt;""),ROW(C7))),"")</f>
        <v/>
      </c>
      <c r="D8" s="47" t="str">
        <f>IFERROR(INDEX(Список!$B$2:$B$150,_xlfn.AGGREGATE(15,6,ROW(D7:D$150)/(MONTH(Список!$L$2:$L$150)=MONTH(D$1))/(Список!$L$2:$L$150&lt;&gt;""),ROW(D7))),"")</f>
        <v/>
      </c>
      <c r="E8" s="47" t="str">
        <f>IFERROR(INDEX(Список!$B$2:$B$150,_xlfn.AGGREGATE(15,6,ROW(E7:E$150)/(MONTH(Список!$L$2:$L$150)=MONTH(E$1))/(Список!$L$2:$L$150&lt;&gt;""),ROW(E7))),"")</f>
        <v/>
      </c>
      <c r="F8" s="47" t="str">
        <f>IFERROR(INDEX(Список!$B$2:$B$150,_xlfn.AGGREGATE(15,6,ROW(F7:F$150)/(MONTH(Список!$L$2:$L$150)=MONTH(F$1))/(Список!$L$2:$L$150&lt;&gt;""),ROW(F7))),"")</f>
        <v>Мишук А.В.</v>
      </c>
      <c r="G8" s="47"/>
      <c r="H8" s="47" t="str">
        <f>IFERROR(INDEX(Список!$B$2:$B$150,_xlfn.AGGREGATE(15,6,ROW(H7:H$150)/(MONTH(Список!$L$2:$L$150)=MONTH(H$1))/(Список!$L$2:$L$150&lt;&gt;""),ROW(H7))),"")</f>
        <v>Хомич Н.Н.</v>
      </c>
      <c r="I8" s="47" t="str">
        <f>IFERROR(INDEX(Список!$B$2:$B$150,_xlfn.AGGREGATE(15,6,ROW(I7:I$150)/(MONTH(Список!$L$2:$L$150)=MONTH(I$1))/(Список!$L$2:$L$150&lt;&gt;""),ROW(I7))),"")</f>
        <v>Мишук Р.В.</v>
      </c>
      <c r="J8" s="47" t="str">
        <f>IFERROR(INDEX(Список!$B$2:$B$150,_xlfn.AGGREGATE(15,6,ROW(J7:J$150)/(MONTH(Список!$L$2:$L$150)=MONTH(J$1))/(Список!$L$2:$L$150&lt;&gt;""),ROW(J7))),"")</f>
        <v>Рябов О.С.</v>
      </c>
      <c r="K8" s="47" t="str">
        <f>IFERROR(INDEX(Список!$B$2:$B$150,_xlfn.AGGREGATE(15,6,ROW(K7:K$150)/(MONTH(Список!$L$2:$L$150)=MONTH(K$1))/(Список!$L$2:$L$150&lt;&gt;""),ROW(K7))),"")</f>
        <v>Ефремов С.А.</v>
      </c>
      <c r="L8" s="47" t="str">
        <f>IFERROR(INDEX(Список!$B$2:$B$150,_xlfn.AGGREGATE(15,6,ROW(L7:L$150)/(MONTH(Список!$L$2:$L$150)=MONTH(L$1))/(Список!$L$2:$L$150&lt;&gt;""),ROW(L7))),"")</f>
        <v/>
      </c>
    </row>
    <row r="9" spans="1:12" x14ac:dyDescent="0.25">
      <c r="A9" s="47" t="str">
        <f>IFERROR(INDEX(Список!$B$2:$B$150,_xlfn.AGGREGATE(15,6,ROW(A8:A$150)/(MONTH(Список!$L$2:$L$150)=MONTH(A$1))/(Список!$L$2:$L$150&lt;&gt;""),ROW(A8))),"")</f>
        <v/>
      </c>
      <c r="B9" s="47" t="str">
        <f>IFERROR(INDEX(Список!$B$2:$B$150,_xlfn.AGGREGATE(15,6,ROW(B8:B$150)/(MONTH(Список!$L$2:$L$150)=MONTH(B$1))/(Список!$L$2:$L$150&lt;&gt;""),ROW(B8))),"")</f>
        <v/>
      </c>
      <c r="C9" s="47" t="str">
        <f>IFERROR(INDEX(Список!$B$2:$B$150,_xlfn.AGGREGATE(15,6,ROW(C8:C$150)/(MONTH(Список!$L$2:$L$150)=MONTH(C$1))/(Список!$L$2:$L$150&lt;&gt;""),ROW(C8))),"")</f>
        <v/>
      </c>
      <c r="D9" s="47" t="str">
        <f>IFERROR(INDEX(Список!$B$2:$B$150,_xlfn.AGGREGATE(15,6,ROW(D8:D$150)/(MONTH(Список!$L$2:$L$150)=MONTH(D$1))/(Список!$L$2:$L$150&lt;&gt;""),ROW(D8))),"")</f>
        <v/>
      </c>
      <c r="E9" s="47" t="str">
        <f>IFERROR(INDEX(Список!$B$2:$B$150,_xlfn.AGGREGATE(15,6,ROW(E8:E$150)/(MONTH(Список!$L$2:$L$150)=MONTH(E$1))/(Список!$L$2:$L$150&lt;&gt;""),ROW(E8))),"")</f>
        <v/>
      </c>
      <c r="F9" s="47" t="str">
        <f>IFERROR(INDEX(Список!$B$2:$B$150,_xlfn.AGGREGATE(15,6,ROW(F8:F$150)/(MONTH(Список!$L$2:$L$150)=MONTH(F$1))/(Список!$L$2:$L$150&lt;&gt;""),ROW(F8))),"")</f>
        <v>Петров В.А.</v>
      </c>
      <c r="G9" s="47"/>
      <c r="H9" s="47"/>
      <c r="I9" s="47" t="str">
        <f>IFERROR(INDEX(Список!$B$2:$B$150,_xlfn.AGGREGATE(15,6,ROW(I8:I$150)/(MONTH(Список!$L$2:$L$150)=MONTH(I$1))/(Список!$L$2:$L$150&lt;&gt;""),ROW(I8))),"")</f>
        <v>Новоселов А.В.</v>
      </c>
      <c r="J9" s="47" t="str">
        <f>IFERROR(INDEX(Список!$B$2:$B$150,_xlfn.AGGREGATE(15,6,ROW(J8:J$150)/(MONTH(Список!$L$2:$L$150)=MONTH(J$1))/(Список!$L$2:$L$150&lt;&gt;""),ROW(J8))),"")</f>
        <v>Хомич Н.Н.</v>
      </c>
      <c r="K9" s="47" t="str">
        <f>IFERROR(INDEX(Список!$B$2:$B$150,_xlfn.AGGREGATE(15,6,ROW(K8:K$150)/(MONTH(Список!$L$2:$L$150)=MONTH(K$1))/(Список!$L$2:$L$150&lt;&gt;""),ROW(K8))),"")</f>
        <v>Игнатов К.И.</v>
      </c>
      <c r="L9" s="47" t="str">
        <f>IFERROR(INDEX(Список!$B$2:$B$150,_xlfn.AGGREGATE(15,6,ROW(L8:L$150)/(MONTH(Список!$L$2:$L$150)=MONTH(L$1))/(Список!$L$2:$L$150&lt;&gt;""),ROW(L8))),"")</f>
        <v/>
      </c>
    </row>
    <row r="10" spans="1:12" x14ac:dyDescent="0.25">
      <c r="A10" s="47" t="str">
        <f>IFERROR(INDEX(Список!$B$2:$B$150,_xlfn.AGGREGATE(15,6,ROW(A9:A$150)/(MONTH(Список!$L$2:$L$150)=MONTH(A$1))/(Список!$L$2:$L$150&lt;&gt;""),ROW(A9))),"")</f>
        <v/>
      </c>
      <c r="B10" s="47" t="str">
        <f>IFERROR(INDEX(Список!$B$2:$B$150,_xlfn.AGGREGATE(15,6,ROW(B9:B$150)/(MONTH(Список!$L$2:$L$150)=MONTH(B$1))/(Список!$L$2:$L$150&lt;&gt;""),ROW(B9))),"")</f>
        <v/>
      </c>
      <c r="C10" s="47" t="str">
        <f>IFERROR(INDEX(Список!$B$2:$B$150,_xlfn.AGGREGATE(15,6,ROW(C9:C$150)/(MONTH(Список!$L$2:$L$150)=MONTH(C$1))/(Список!$L$2:$L$150&lt;&gt;""),ROW(C9))),"")</f>
        <v/>
      </c>
      <c r="D10" s="47" t="str">
        <f>IFERROR(INDEX(Список!$B$2:$B$150,_xlfn.AGGREGATE(15,6,ROW(D9:D$150)/(MONTH(Список!$L$2:$L$150)=MONTH(D$1))/(Список!$L$2:$L$150&lt;&gt;""),ROW(D9))),"")</f>
        <v/>
      </c>
      <c r="E10" s="47" t="str">
        <f>IFERROR(INDEX(Список!$B$2:$B$150,_xlfn.AGGREGATE(15,6,ROW(E9:E$150)/(MONTH(Список!$L$2:$L$150)=MONTH(E$1))/(Список!$L$2:$L$150&lt;&gt;""),ROW(E9))),"")</f>
        <v/>
      </c>
      <c r="F10" s="47" t="str">
        <f>IFERROR(INDEX(Список!$B$2:$B$150,_xlfn.AGGREGATE(15,6,ROW(F9:F$150)/(MONTH(Список!$L$2:$L$150)=MONTH(F$1))/(Список!$L$2:$L$150&lt;&gt;""),ROW(F9))),"")</f>
        <v>Сушкевич А.А.</v>
      </c>
      <c r="G10" s="47"/>
      <c r="H10" s="47"/>
      <c r="I10" s="47" t="str">
        <f>IFERROR(INDEX(Список!$B$2:$B$150,_xlfn.AGGREGATE(15,6,ROW(I9:I$150)/(MONTH(Список!$L$2:$L$150)=MONTH(I$1))/(Список!$L$2:$L$150&lt;&gt;""),ROW(I9))),"")</f>
        <v>Романчук В.В.</v>
      </c>
      <c r="J10" s="47" t="str">
        <f>IFERROR(INDEX(Список!$B$2:$B$150,_xlfn.AGGREGATE(15,6,ROW(J9:J$150)/(MONTH(Список!$L$2:$L$150)=MONTH(J$1))/(Список!$L$2:$L$150&lt;&gt;""),ROW(J9))),"")</f>
        <v>Шерий Д.В.</v>
      </c>
      <c r="K10" s="47" t="str">
        <f>IFERROR(INDEX(Список!$B$2:$B$150,_xlfn.AGGREGATE(15,6,ROW(K9:K$150)/(MONTH(Список!$L$2:$L$150)=MONTH(K$1))/(Список!$L$2:$L$150&lt;&gt;""),ROW(K9))),"")</f>
        <v>Каляпина К.А.</v>
      </c>
      <c r="L10" s="47" t="str">
        <f>IFERROR(INDEX(Список!$B$2:$B$150,_xlfn.AGGREGATE(15,6,ROW(L9:L$150)/(MONTH(Список!$L$2:$L$150)=MONTH(L$1))/(Список!$L$2:$L$150&lt;&gt;""),ROW(L9))),"")</f>
        <v/>
      </c>
    </row>
    <row r="11" spans="1:12" x14ac:dyDescent="0.25">
      <c r="A11" s="47" t="str">
        <f>IFERROR(INDEX(Список!$B$2:$B$150,_xlfn.AGGREGATE(15,6,ROW(A10:A$150)/(MONTH(Список!$L$2:$L$150)=MONTH(A$1))/(Список!$L$2:$L$150&lt;&gt;""),ROW(A10))),"")</f>
        <v/>
      </c>
      <c r="B11" s="47" t="str">
        <f>IFERROR(INDEX(Список!$B$2:$B$150,_xlfn.AGGREGATE(15,6,ROW(B10:B$150)/(MONTH(Список!$L$2:$L$150)=MONTH(B$1))/(Список!$L$2:$L$150&lt;&gt;""),ROW(B10))),"")</f>
        <v/>
      </c>
      <c r="C11" s="47" t="str">
        <f>IFERROR(INDEX(Список!$B$2:$B$150,_xlfn.AGGREGATE(15,6,ROW(C10:C$150)/(MONTH(Список!$L$2:$L$150)=MONTH(C$1))/(Список!$L$2:$L$150&lt;&gt;""),ROW(C10))),"")</f>
        <v/>
      </c>
      <c r="D11" s="47" t="str">
        <f>IFERROR(INDEX(Список!$B$2:$B$150,_xlfn.AGGREGATE(15,6,ROW(D10:D$150)/(MONTH(Список!$L$2:$L$150)=MONTH(D$1))/(Список!$L$2:$L$150&lt;&gt;""),ROW(D10))),"")</f>
        <v/>
      </c>
      <c r="E11" s="47" t="str">
        <f>IFERROR(INDEX(Список!$B$2:$B$150,_xlfn.AGGREGATE(15,6,ROW(E10:E$150)/(MONTH(Список!$L$2:$L$150)=MONTH(E$1))/(Список!$L$2:$L$150&lt;&gt;""),ROW(E10))),"")</f>
        <v/>
      </c>
      <c r="F11" s="47" t="str">
        <f>IFERROR(INDEX(Список!$B$2:$B$150,_xlfn.AGGREGATE(15,6,ROW(F10:F$150)/(MONTH(Список!$L$2:$L$150)=MONTH(F$1))/(Список!$L$2:$L$150&lt;&gt;""),ROW(F10))),"")</f>
        <v/>
      </c>
      <c r="G11" s="47"/>
      <c r="H11" s="47"/>
      <c r="I11" s="47" t="str">
        <f>IFERROR(INDEX(Список!$B$2:$B$150,_xlfn.AGGREGATE(15,6,ROW(I10:I$150)/(MONTH(Список!$L$2:$L$150)=MONTH(I$1))/(Список!$L$2:$L$150&lt;&gt;""),ROW(I10))),"")</f>
        <v>Рябов О.С.</v>
      </c>
      <c r="J11" s="47" t="str">
        <f>IFERROR(INDEX(Список!$B$2:$B$150,_xlfn.AGGREGATE(15,6,ROW(J10:J$150)/(MONTH(Список!$L$2:$L$150)=MONTH(J$1))/(Список!$L$2:$L$150&lt;&gt;""),ROW(J10))),"")</f>
        <v/>
      </c>
      <c r="K11" s="47" t="str">
        <f>IFERROR(INDEX(Список!$B$2:$B$150,_xlfn.AGGREGATE(15,6,ROW(K10:K$150)/(MONTH(Список!$L$2:$L$150)=MONTH(K$1))/(Список!$L$2:$L$150&lt;&gt;""),ROW(K10))),"")</f>
        <v>Климович С.К.</v>
      </c>
      <c r="L11" s="47" t="str">
        <f>IFERROR(INDEX(Список!$B$2:$B$150,_xlfn.AGGREGATE(15,6,ROW(L10:L$150)/(MONTH(Список!$L$2:$L$150)=MONTH(L$1))/(Список!$L$2:$L$150&lt;&gt;""),ROW(L10))),"")</f>
        <v/>
      </c>
    </row>
    <row r="12" spans="1:12" x14ac:dyDescent="0.25">
      <c r="A12" s="47" t="str">
        <f>IFERROR(INDEX(Список!$B$2:$B$150,_xlfn.AGGREGATE(15,6,ROW(A11:A$150)/(MONTH(Список!$L$2:$L$150)=MONTH(A$1))/(Список!$L$2:$L$150&lt;&gt;""),ROW(A11))),"")</f>
        <v/>
      </c>
      <c r="B12" s="47" t="str">
        <f>IFERROR(INDEX(Список!$B$2:$B$150,_xlfn.AGGREGATE(15,6,ROW(B11:B$150)/(MONTH(Список!$L$2:$L$150)=MONTH(B$1))/(Список!$L$2:$L$150&lt;&gt;""),ROW(B11))),"")</f>
        <v/>
      </c>
      <c r="C12" s="47" t="str">
        <f>IFERROR(INDEX(Список!$B$2:$B$150,_xlfn.AGGREGATE(15,6,ROW(C11:C$150)/(MONTH(Список!$L$2:$L$150)=MONTH(C$1))/(Список!$L$2:$L$150&lt;&gt;""),ROW(C11))),"")</f>
        <v/>
      </c>
      <c r="D12" s="47" t="str">
        <f>IFERROR(INDEX(Список!$B$2:$B$150,_xlfn.AGGREGATE(15,6,ROW(D11:D$150)/(MONTH(Список!$L$2:$L$150)=MONTH(D$1))/(Список!$L$2:$L$150&lt;&gt;""),ROW(D11))),"")</f>
        <v/>
      </c>
      <c r="E12" s="47" t="str">
        <f>IFERROR(INDEX(Список!$B$2:$B$150,_xlfn.AGGREGATE(15,6,ROW(E11:E$150)/(MONTH(Список!$L$2:$L$150)=MONTH(E$1))/(Список!$L$2:$L$150&lt;&gt;""),ROW(E11))),"")</f>
        <v/>
      </c>
      <c r="F12" s="47" t="str">
        <f>IFERROR(INDEX(Список!$B$2:$B$150,_xlfn.AGGREGATE(15,6,ROW(F11:F$150)/(MONTH(Список!$L$2:$L$150)=MONTH(F$1))/(Список!$L$2:$L$150&lt;&gt;""),ROW(F11))),"")</f>
        <v/>
      </c>
      <c r="G12" s="47" t="str">
        <f>IFERROR(INDEX(Список!$B$2:$B$150,_xlfn.AGGREGATE(15,6,ROW(G11:G$150)/(MONTH(Список!$L$2:$L$150)=MONTH(G$1))/(Список!$L$2:$L$150&lt;&gt;""),ROW(G11))),"")</f>
        <v/>
      </c>
      <c r="H12" s="47" t="str">
        <f>IFERROR(INDEX(Список!$B$2:$B$150,_xlfn.AGGREGATE(15,6,ROW(H11:H$150)/(MONTH(Список!$L$2:$L$150)=MONTH(H$1))/(Список!$L$2:$L$150&lt;&gt;""),ROW(H11))),"")</f>
        <v/>
      </c>
      <c r="I12" s="47" t="str">
        <f>IFERROR(INDEX(Список!$B$2:$B$150,_xlfn.AGGREGATE(15,6,ROW(I11:I$150)/(MONTH(Список!$L$2:$L$150)=MONTH(I$1))/(Список!$L$2:$L$150&lt;&gt;""),ROW(I11))),"")</f>
        <v>Скачек А.В.</v>
      </c>
      <c r="J12" s="47" t="str">
        <f>IFERROR(INDEX(Список!$B$2:$B$150,_xlfn.AGGREGATE(15,6,ROW(J11:J$150)/(MONTH(Список!$L$2:$L$150)=MONTH(J$1))/(Список!$L$2:$L$150&lt;&gt;""),ROW(J11))),"")</f>
        <v/>
      </c>
      <c r="K12" s="47" t="str">
        <f>IFERROR(INDEX(Список!$B$2:$B$150,_xlfn.AGGREGATE(15,6,ROW(K11:K$150)/(MONTH(Список!$L$2:$L$150)=MONTH(K$1))/(Список!$L$2:$L$150&lt;&gt;""),ROW(K11))),"")</f>
        <v>Курносова О.Ф.</v>
      </c>
      <c r="L12" s="47" t="str">
        <f>IFERROR(INDEX(Список!$B$2:$B$150,_xlfn.AGGREGATE(15,6,ROW(L11:L$150)/(MONTH(Список!$L$2:$L$150)=MONTH(L$1))/(Список!$L$2:$L$150&lt;&gt;""),ROW(L11))),"")</f>
        <v/>
      </c>
    </row>
    <row r="13" spans="1:12" x14ac:dyDescent="0.25">
      <c r="A13" s="47" t="str">
        <f>IFERROR(INDEX(Список!$B$2:$B$150,_xlfn.AGGREGATE(15,6,ROW(A12:A$150)/(MONTH(Список!$L$2:$L$150)=MONTH(A$1))/(Список!$L$2:$L$150&lt;&gt;""),ROW(A12))),"")</f>
        <v/>
      </c>
      <c r="B13" s="47" t="str">
        <f>IFERROR(INDEX(Список!$B$2:$B$150,_xlfn.AGGREGATE(15,6,ROW(B12:B$150)/(MONTH(Список!$L$2:$L$150)=MONTH(B$1))/(Список!$L$2:$L$150&lt;&gt;""),ROW(B12))),"")</f>
        <v/>
      </c>
      <c r="C13" s="47" t="str">
        <f>IFERROR(INDEX(Список!$B$2:$B$150,_xlfn.AGGREGATE(15,6,ROW(C12:C$150)/(MONTH(Список!$L$2:$L$150)=MONTH(C$1))/(Список!$L$2:$L$150&lt;&gt;""),ROW(C12))),"")</f>
        <v/>
      </c>
      <c r="D13" s="47" t="str">
        <f>IFERROR(INDEX(Список!$B$2:$B$150,_xlfn.AGGREGATE(15,6,ROW(D12:D$150)/(MONTH(Список!$L$2:$L$150)=MONTH(D$1))/(Список!$L$2:$L$150&lt;&gt;""),ROW(D12))),"")</f>
        <v/>
      </c>
      <c r="E13" s="47" t="str">
        <f>IFERROR(INDEX(Список!$B$2:$B$150,_xlfn.AGGREGATE(15,6,ROW(E12:E$150)/(MONTH(Список!$L$2:$L$150)=MONTH(E$1))/(Список!$L$2:$L$150&lt;&gt;""),ROW(E12))),"")</f>
        <v/>
      </c>
      <c r="F13" s="47" t="str">
        <f>IFERROR(INDEX(Список!$B$2:$B$150,_xlfn.AGGREGATE(15,6,ROW(F12:F$150)/(MONTH(Список!$L$2:$L$150)=MONTH(F$1))/(Список!$L$2:$L$150&lt;&gt;""),ROW(F12))),"")</f>
        <v/>
      </c>
      <c r="G13" s="47" t="str">
        <f>IFERROR(INDEX(Список!$B$2:$B$150,_xlfn.AGGREGATE(15,6,ROW(G12:G$150)/(MONTH(Список!$L$2:$L$150)=MONTH(G$1))/(Список!$L$2:$L$150&lt;&gt;""),ROW(G12))),"")</f>
        <v/>
      </c>
      <c r="H13" s="47" t="str">
        <f>IFERROR(INDEX(Список!$B$2:$B$150,_xlfn.AGGREGATE(15,6,ROW(H12:H$150)/(MONTH(Список!$L$2:$L$150)=MONTH(H$1))/(Список!$L$2:$L$150&lt;&gt;""),ROW(H12))),"")</f>
        <v/>
      </c>
      <c r="I13" s="47" t="str">
        <f>IFERROR(INDEX(Список!$B$2:$B$150,_xlfn.AGGREGATE(15,6,ROW(I12:I$150)/(MONTH(Список!$L$2:$L$150)=MONTH(I$1))/(Список!$L$2:$L$150&lt;&gt;""),ROW(I12))),"")</f>
        <v>Хомич Н.Н.</v>
      </c>
      <c r="J13" s="47" t="str">
        <f>IFERROR(INDEX(Список!$B$2:$B$150,_xlfn.AGGREGATE(15,6,ROW(J12:J$150)/(MONTH(Список!$L$2:$L$150)=MONTH(J$1))/(Список!$L$2:$L$150&lt;&gt;""),ROW(J12))),"")</f>
        <v/>
      </c>
      <c r="K13" s="47" t="str">
        <f>IFERROR(INDEX(Список!$B$2:$B$150,_xlfn.AGGREGATE(15,6,ROW(K12:K$150)/(MONTH(Список!$L$2:$L$150)=MONTH(K$1))/(Список!$L$2:$L$150&lt;&gt;""),ROW(K12))),"")</f>
        <v>Лебедев О.Л.</v>
      </c>
      <c r="L13" s="47" t="str">
        <f>IFERROR(INDEX(Список!$B$2:$B$150,_xlfn.AGGREGATE(15,6,ROW(L12:L$150)/(MONTH(Список!$L$2:$L$150)=MONTH(L$1))/(Список!$L$2:$L$150&lt;&gt;""),ROW(L12))),"")</f>
        <v/>
      </c>
    </row>
    <row r="14" spans="1:12" x14ac:dyDescent="0.25">
      <c r="A14" s="47" t="str">
        <f>IFERROR(INDEX(Список!$B$2:$B$150,_xlfn.AGGREGATE(15,6,ROW(A13:A$150)/(MONTH(Список!$L$2:$L$150)=MONTH(A$1))/(Список!$L$2:$L$150&lt;&gt;""),ROW(A13))),"")</f>
        <v/>
      </c>
      <c r="B14" s="47" t="str">
        <f>IFERROR(INDEX(Список!$B$2:$B$150,_xlfn.AGGREGATE(15,6,ROW(B13:B$150)/(MONTH(Список!$L$2:$L$150)=MONTH(B$1))/(Список!$L$2:$L$150&lt;&gt;""),ROW(B13))),"")</f>
        <v/>
      </c>
      <c r="C14" s="47" t="str">
        <f>IFERROR(INDEX(Список!$B$2:$B$150,_xlfn.AGGREGATE(15,6,ROW(C13:C$150)/(MONTH(Список!$L$2:$L$150)=MONTH(C$1))/(Список!$L$2:$L$150&lt;&gt;""),ROW(C13))),"")</f>
        <v/>
      </c>
      <c r="D14" s="47" t="str">
        <f>IFERROR(INDEX(Список!$B$2:$B$150,_xlfn.AGGREGATE(15,6,ROW(D13:D$150)/(MONTH(Список!$L$2:$L$150)=MONTH(D$1))/(Список!$L$2:$L$150&lt;&gt;""),ROW(D13))),"")</f>
        <v/>
      </c>
      <c r="E14" s="47" t="str">
        <f>IFERROR(INDEX(Список!$B$2:$B$150,_xlfn.AGGREGATE(15,6,ROW(E13:E$150)/(MONTH(Список!$L$2:$L$150)=MONTH(E$1))/(Список!$L$2:$L$150&lt;&gt;""),ROW(E13))),"")</f>
        <v/>
      </c>
      <c r="F14" s="47" t="str">
        <f>IFERROR(INDEX(Список!$B$2:$B$150,_xlfn.AGGREGATE(15,6,ROW(F13:F$150)/(MONTH(Список!$L$2:$L$150)=MONTH(F$1))/(Список!$L$2:$L$150&lt;&gt;""),ROW(F13))),"")</f>
        <v/>
      </c>
      <c r="G14" s="47" t="str">
        <f>IFERROR(INDEX(Список!$B$2:$B$150,_xlfn.AGGREGATE(15,6,ROW(G13:G$150)/(MONTH(Список!$L$2:$L$150)=MONTH(G$1))/(Список!$L$2:$L$150&lt;&gt;""),ROW(G13))),"")</f>
        <v/>
      </c>
      <c r="H14" s="47" t="str">
        <f>IFERROR(INDEX(Список!$B$2:$B$150,_xlfn.AGGREGATE(15,6,ROW(H13:H$150)/(MONTH(Список!$L$2:$L$150)=MONTH(H$1))/(Список!$L$2:$L$150&lt;&gt;""),ROW(H13))),"")</f>
        <v/>
      </c>
      <c r="I14" s="47"/>
      <c r="J14" s="47" t="str">
        <f>IFERROR(INDEX(Список!$B$2:$B$150,_xlfn.AGGREGATE(15,6,ROW(J13:J$150)/(MONTH(Список!$L$2:$L$150)=MONTH(J$1))/(Список!$L$2:$L$150&lt;&gt;""),ROW(J13))),"")</f>
        <v/>
      </c>
      <c r="K14" s="47" t="str">
        <f>IFERROR(INDEX(Список!$B$2:$B$150,_xlfn.AGGREGATE(15,6,ROW(K13:K$150)/(MONTH(Список!$L$2:$L$150)=MONTH(K$1))/(Список!$L$2:$L$150&lt;&gt;""),ROW(K13))),"")</f>
        <v>Макатерчик А.Н.</v>
      </c>
      <c r="L14" s="47" t="str">
        <f>IFERROR(INDEX(Список!$B$2:$B$150,_xlfn.AGGREGATE(15,6,ROW(L13:L$150)/(MONTH(Список!$L$2:$L$150)=MONTH(L$1))/(Список!$L$2:$L$150&lt;&gt;""),ROW(L13))),"")</f>
        <v/>
      </c>
    </row>
    <row r="15" spans="1:12" x14ac:dyDescent="0.25">
      <c r="A15" s="47" t="str">
        <f>IFERROR(INDEX(Список!$B$2:$B$150,_xlfn.AGGREGATE(15,6,ROW(A14:A$150)/(MONTH(Список!$L$2:$L$150)=MONTH(A$1))/(Список!$L$2:$L$150&lt;&gt;""),ROW(A14))),"")</f>
        <v/>
      </c>
      <c r="B15" s="47" t="str">
        <f>IFERROR(INDEX(Список!$B$2:$B$150,_xlfn.AGGREGATE(15,6,ROW(B14:B$150)/(MONTH(Список!$L$2:$L$150)=MONTH(B$1))/(Список!$L$2:$L$150&lt;&gt;""),ROW(B14))),"")</f>
        <v/>
      </c>
      <c r="C15" s="47" t="str">
        <f>IFERROR(INDEX(Список!$B$2:$B$150,_xlfn.AGGREGATE(15,6,ROW(C14:C$150)/(MONTH(Список!$L$2:$L$150)=MONTH(C$1))/(Список!$L$2:$L$150&lt;&gt;""),ROW(C14))),"")</f>
        <v/>
      </c>
      <c r="D15" s="47" t="str">
        <f>IFERROR(INDEX(Список!$B$2:$B$150,_xlfn.AGGREGATE(15,6,ROW(D14:D$150)/(MONTH(Список!$L$2:$L$150)=MONTH(D$1))/(Список!$L$2:$L$150&lt;&gt;""),ROW(D14))),"")</f>
        <v/>
      </c>
      <c r="E15" s="47" t="str">
        <f>IFERROR(INDEX(Список!$B$2:$B$150,_xlfn.AGGREGATE(15,6,ROW(E14:E$150)/(MONTH(Список!$L$2:$L$150)=MONTH(E$1))/(Список!$L$2:$L$150&lt;&gt;""),ROW(E14))),"")</f>
        <v/>
      </c>
      <c r="F15" s="47" t="str">
        <f>IFERROR(INDEX(Список!$B$2:$B$150,_xlfn.AGGREGATE(15,6,ROW(F14:F$150)/(MONTH(Список!$L$2:$L$150)=MONTH(F$1))/(Список!$L$2:$L$150&lt;&gt;""),ROW(F14))),"")</f>
        <v/>
      </c>
      <c r="G15" s="47" t="str">
        <f>IFERROR(INDEX(Список!$B$2:$B$150,_xlfn.AGGREGATE(15,6,ROW(G14:G$150)/(MONTH(Список!$L$2:$L$150)=MONTH(G$1))/(Список!$L$2:$L$150&lt;&gt;""),ROW(G14))),"")</f>
        <v/>
      </c>
      <c r="H15" s="47" t="str">
        <f>IFERROR(INDEX(Список!$B$2:$B$150,_xlfn.AGGREGATE(15,6,ROW(H14:H$150)/(MONTH(Список!$L$2:$L$150)=MONTH(H$1))/(Список!$L$2:$L$150&lt;&gt;""),ROW(H14))),"")</f>
        <v/>
      </c>
      <c r="I15" s="47" t="str">
        <f>IFERROR(INDEX(Список!$B$2:$B$150,_xlfn.AGGREGATE(15,6,ROW(I14:I$150)/(MONTH(Список!$L$2:$L$150)=MONTH(I$1))/(Список!$L$2:$L$150&lt;&gt;""),ROW(I14))),"")</f>
        <v/>
      </c>
      <c r="J15" s="47" t="str">
        <f>IFERROR(INDEX(Список!$B$2:$B$150,_xlfn.AGGREGATE(15,6,ROW(J14:J$150)/(MONTH(Список!$L$2:$L$150)=MONTH(J$1))/(Список!$L$2:$L$150&lt;&gt;""),ROW(J14))),"")</f>
        <v/>
      </c>
      <c r="K15" s="47" t="str">
        <f>IFERROR(INDEX(Список!$B$2:$B$150,_xlfn.AGGREGATE(15,6,ROW(K14:K$150)/(MONTH(Список!$L$2:$L$150)=MONTH(K$1))/(Список!$L$2:$L$150&lt;&gt;""),ROW(K14))),"")</f>
        <v>Мурашко В.Г.</v>
      </c>
      <c r="L15" s="47" t="str">
        <f>IFERROR(INDEX(Список!$B$2:$B$150,_xlfn.AGGREGATE(15,6,ROW(L14:L$150)/(MONTH(Список!$L$2:$L$150)=MONTH(L$1))/(Список!$L$2:$L$150&lt;&gt;""),ROW(L14))),"")</f>
        <v/>
      </c>
    </row>
    <row r="16" spans="1:12" x14ac:dyDescent="0.25">
      <c r="A16" s="47" t="str">
        <f>IFERROR(INDEX(Список!$B$2:$B$150,_xlfn.AGGREGATE(15,6,ROW(A15:A$150)/(MONTH(Список!$L$2:$L$150)=MONTH(A$1))/(Список!$L$2:$L$150&lt;&gt;""),ROW(A15))),"")</f>
        <v/>
      </c>
      <c r="B16" s="47" t="str">
        <f>IFERROR(INDEX(Список!$B$2:$B$150,_xlfn.AGGREGATE(15,6,ROW(B15:B$150)/(MONTH(Список!$L$2:$L$150)=MONTH(B$1))/(Список!$L$2:$L$150&lt;&gt;""),ROW(B15))),"")</f>
        <v/>
      </c>
      <c r="C16" s="47" t="str">
        <f>IFERROR(INDEX(Список!$B$2:$B$150,_xlfn.AGGREGATE(15,6,ROW(C15:C$150)/(MONTH(Список!$L$2:$L$150)=MONTH(C$1))/(Список!$L$2:$L$150&lt;&gt;""),ROW(C15))),"")</f>
        <v/>
      </c>
      <c r="D16" s="47" t="str">
        <f>IFERROR(INDEX(Список!$B$2:$B$150,_xlfn.AGGREGATE(15,6,ROW(D15:D$150)/(MONTH(Список!$L$2:$L$150)=MONTH(D$1))/(Список!$L$2:$L$150&lt;&gt;""),ROW(D15))),"")</f>
        <v/>
      </c>
      <c r="E16" s="47" t="str">
        <f>IFERROR(INDEX(Список!$B$2:$B$150,_xlfn.AGGREGATE(15,6,ROW(E15:E$150)/(MONTH(Список!$L$2:$L$150)=MONTH(E$1))/(Список!$L$2:$L$150&lt;&gt;""),ROW(E15))),"")</f>
        <v/>
      </c>
      <c r="F16" s="47" t="str">
        <f>IFERROR(INDEX(Список!$B$2:$B$150,_xlfn.AGGREGATE(15,6,ROW(F15:F$150)/(MONTH(Список!$L$2:$L$150)=MONTH(F$1))/(Список!$L$2:$L$150&lt;&gt;""),ROW(F15))),"")</f>
        <v/>
      </c>
      <c r="G16" s="47" t="str">
        <f>IFERROR(INDEX(Список!$B$2:$B$150,_xlfn.AGGREGATE(15,6,ROW(G15:G$150)/(MONTH(Список!$L$2:$L$150)=MONTH(G$1))/(Список!$L$2:$L$150&lt;&gt;""),ROW(G15))),"")</f>
        <v/>
      </c>
      <c r="H16" s="47" t="str">
        <f>IFERROR(INDEX(Список!$B$2:$B$150,_xlfn.AGGREGATE(15,6,ROW(H15:H$150)/(MONTH(Список!$L$2:$L$150)=MONTH(H$1))/(Список!$L$2:$L$150&lt;&gt;""),ROW(H15))),"")</f>
        <v/>
      </c>
      <c r="I16" s="47" t="str">
        <f>IFERROR(INDEX(Список!$B$2:$B$150,_xlfn.AGGREGATE(15,6,ROW(I15:I$150)/(MONTH(Список!$L$2:$L$150)=MONTH(I$1))/(Список!$L$2:$L$150&lt;&gt;""),ROW(I15))),"")</f>
        <v/>
      </c>
      <c r="J16" s="47" t="str">
        <f>IFERROR(INDEX(Список!$B$2:$B$150,_xlfn.AGGREGATE(15,6,ROW(J15:J$150)/(MONTH(Список!$L$2:$L$150)=MONTH(J$1))/(Список!$L$2:$L$150&lt;&gt;""),ROW(J15))),"")</f>
        <v/>
      </c>
      <c r="K16" s="47" t="str">
        <f>IFERROR(INDEX(Список!$B$2:$B$150,_xlfn.AGGREGATE(15,6,ROW(K15:K$150)/(MONTH(Список!$L$2:$L$150)=MONTH(K$1))/(Список!$L$2:$L$150&lt;&gt;""),ROW(K15))),"")</f>
        <v>Петровых В.В.</v>
      </c>
      <c r="L16" s="47" t="str">
        <f>IFERROR(INDEX(Список!$B$2:$B$150,_xlfn.AGGREGATE(15,6,ROW(L15:L$150)/(MONTH(Список!$L$2:$L$150)=MONTH(L$1))/(Список!$L$2:$L$150&lt;&gt;""),ROW(L15))),"")</f>
        <v/>
      </c>
    </row>
    <row r="17" spans="1:12" x14ac:dyDescent="0.25">
      <c r="A17" s="47" t="str">
        <f>IFERROR(INDEX(Список!$B$2:$B$150,_xlfn.AGGREGATE(15,6,ROW(A16:A$150)/(MONTH(Список!$L$2:$L$150)=MONTH(A$1))/(Список!$L$2:$L$150&lt;&gt;""),ROW(A16))),"")</f>
        <v/>
      </c>
      <c r="B17" s="47" t="str">
        <f>IFERROR(INDEX(Список!$B$2:$B$150,_xlfn.AGGREGATE(15,6,ROW(B16:B$150)/(MONTH(Список!$L$2:$L$150)=MONTH(B$1))/(Список!$L$2:$L$150&lt;&gt;""),ROW(B16))),"")</f>
        <v/>
      </c>
      <c r="C17" s="47" t="str">
        <f>IFERROR(INDEX(Список!$B$2:$B$150,_xlfn.AGGREGATE(15,6,ROW(C16:C$150)/(MONTH(Список!$L$2:$L$150)=MONTH(C$1))/(Список!$L$2:$L$150&lt;&gt;""),ROW(C16))),"")</f>
        <v/>
      </c>
      <c r="D17" s="47" t="str">
        <f>IFERROR(INDEX(Список!$B$2:$B$150,_xlfn.AGGREGATE(15,6,ROW(D16:D$150)/(MONTH(Список!$L$2:$L$150)=MONTH(D$1))/(Список!$L$2:$L$150&lt;&gt;""),ROW(D16))),"")</f>
        <v/>
      </c>
      <c r="E17" s="47" t="str">
        <f>IFERROR(INDEX(Список!$B$2:$B$150,_xlfn.AGGREGATE(15,6,ROW(E16:E$150)/(MONTH(Список!$L$2:$L$150)=MONTH(E$1))/(Список!$L$2:$L$150&lt;&gt;""),ROW(E16))),"")</f>
        <v/>
      </c>
      <c r="F17" s="47" t="str">
        <f>IFERROR(INDEX(Список!$B$2:$B$150,_xlfn.AGGREGATE(15,6,ROW(F16:F$150)/(MONTH(Список!$L$2:$L$150)=MONTH(F$1))/(Список!$L$2:$L$150&lt;&gt;""),ROW(F16))),"")</f>
        <v/>
      </c>
      <c r="G17" s="47" t="str">
        <f>IFERROR(INDEX(Список!$B$2:$B$150,_xlfn.AGGREGATE(15,6,ROW(G16:G$150)/(MONTH(Список!$L$2:$L$150)=MONTH(G$1))/(Список!$L$2:$L$150&lt;&gt;""),ROW(G16))),"")</f>
        <v/>
      </c>
      <c r="H17" s="47" t="str">
        <f>IFERROR(INDEX(Список!$B$2:$B$150,_xlfn.AGGREGATE(15,6,ROW(H16:H$150)/(MONTH(Список!$L$2:$L$150)=MONTH(H$1))/(Список!$L$2:$L$150&lt;&gt;""),ROW(H16))),"")</f>
        <v/>
      </c>
      <c r="I17" s="47" t="str">
        <f>IFERROR(INDEX(Список!$B$2:$B$150,_xlfn.AGGREGATE(15,6,ROW(I16:I$150)/(MONTH(Список!$L$2:$L$150)=MONTH(I$1))/(Список!$L$2:$L$150&lt;&gt;""),ROW(I16))),"")</f>
        <v/>
      </c>
      <c r="J17" s="47" t="str">
        <f>IFERROR(INDEX(Список!$B$2:$B$150,_xlfn.AGGREGATE(15,6,ROW(J16:J$150)/(MONTH(Список!$L$2:$L$150)=MONTH(J$1))/(Список!$L$2:$L$150&lt;&gt;""),ROW(J16))),"")</f>
        <v/>
      </c>
      <c r="K17" s="47" t="str">
        <f>IFERROR(INDEX(Список!$B$2:$B$150,_xlfn.AGGREGATE(15,6,ROW(K16:K$150)/(MONTH(Список!$L$2:$L$150)=MONTH(K$1))/(Список!$L$2:$L$150&lt;&gt;""),ROW(K16))),"")</f>
        <v>Ротченкова С.С.</v>
      </c>
      <c r="L17" s="47" t="str">
        <f>IFERROR(INDEX(Список!$B$2:$B$150,_xlfn.AGGREGATE(15,6,ROW(L16:L$150)/(MONTH(Список!$L$2:$L$150)=MONTH(L$1))/(Список!$L$2:$L$150&lt;&gt;""),ROW(L16))),"")</f>
        <v/>
      </c>
    </row>
    <row r="18" spans="1:12" x14ac:dyDescent="0.25">
      <c r="A18" s="47" t="str">
        <f>IFERROR(INDEX(Список!$B$2:$B$150,_xlfn.AGGREGATE(15,6,ROW(A17:A$150)/(MONTH(Список!$L$2:$L$150)=MONTH(A$1))/(Список!$L$2:$L$150&lt;&gt;""),ROW(A17))),"")</f>
        <v/>
      </c>
      <c r="B18" s="47" t="str">
        <f>IFERROR(INDEX(Список!$B$2:$B$150,_xlfn.AGGREGATE(15,6,ROW(B17:B$150)/(MONTH(Список!$L$2:$L$150)=MONTH(B$1))/(Список!$L$2:$L$150&lt;&gt;""),ROW(B17))),"")</f>
        <v/>
      </c>
      <c r="C18" s="47" t="str">
        <f>IFERROR(INDEX(Список!$B$2:$B$150,_xlfn.AGGREGATE(15,6,ROW(C17:C$150)/(MONTH(Список!$L$2:$L$150)=MONTH(C$1))/(Список!$L$2:$L$150&lt;&gt;""),ROW(C17))),"")</f>
        <v/>
      </c>
      <c r="D18" s="47" t="str">
        <f>IFERROR(INDEX(Список!$B$2:$B$150,_xlfn.AGGREGATE(15,6,ROW(D17:D$150)/(MONTH(Список!$L$2:$L$150)=MONTH(D$1))/(Список!$L$2:$L$150&lt;&gt;""),ROW(D17))),"")</f>
        <v/>
      </c>
      <c r="E18" s="47" t="str">
        <f>IFERROR(INDEX(Список!$B$2:$B$150,_xlfn.AGGREGATE(15,6,ROW(E17:E$150)/(MONTH(Список!$L$2:$L$150)=MONTH(E$1))/(Список!$L$2:$L$150&lt;&gt;""),ROW(E17))),"")</f>
        <v/>
      </c>
      <c r="F18" s="47" t="str">
        <f>IFERROR(INDEX(Список!$B$2:$B$150,_xlfn.AGGREGATE(15,6,ROW(F17:F$150)/(MONTH(Список!$L$2:$L$150)=MONTH(F$1))/(Список!$L$2:$L$150&lt;&gt;""),ROW(F17))),"")</f>
        <v/>
      </c>
      <c r="G18" s="47" t="str">
        <f>IFERROR(INDEX(Список!$B$2:$B$150,_xlfn.AGGREGATE(15,6,ROW(G17:G$150)/(MONTH(Список!$L$2:$L$150)=MONTH(G$1))/(Список!$L$2:$L$150&lt;&gt;""),ROW(G17))),"")</f>
        <v/>
      </c>
      <c r="H18" s="47" t="str">
        <f>IFERROR(INDEX(Список!$B$2:$B$150,_xlfn.AGGREGATE(15,6,ROW(H17:H$150)/(MONTH(Список!$L$2:$L$150)=MONTH(H$1))/(Список!$L$2:$L$150&lt;&gt;""),ROW(H17))),"")</f>
        <v/>
      </c>
      <c r="I18" s="47" t="str">
        <f>IFERROR(INDEX(Список!$B$2:$B$150,_xlfn.AGGREGATE(15,6,ROW(I17:I$150)/(MONTH(Список!$L$2:$L$150)=MONTH(I$1))/(Список!$L$2:$L$150&lt;&gt;""),ROW(I17))),"")</f>
        <v/>
      </c>
      <c r="J18" s="47" t="str">
        <f>IFERROR(INDEX(Список!$B$2:$B$150,_xlfn.AGGREGATE(15,6,ROW(J17:J$150)/(MONTH(Список!$L$2:$L$150)=MONTH(J$1))/(Список!$L$2:$L$150&lt;&gt;""),ROW(J17))),"")</f>
        <v/>
      </c>
      <c r="K18" s="47" t="str">
        <f>IFERROR(INDEX(Список!$B$2:$B$150,_xlfn.AGGREGATE(15,6,ROW(K17:K$150)/(MONTH(Список!$L$2:$L$150)=MONTH(K$1))/(Список!$L$2:$L$150&lt;&gt;""),ROW(K17))),"")</f>
        <v>Свидрицкая В.С.</v>
      </c>
      <c r="L18" s="47" t="str">
        <f>IFERROR(INDEX(Список!$B$2:$B$150,_xlfn.AGGREGATE(15,6,ROW(L17:L$150)/(MONTH(Список!$L$2:$L$150)=MONTH(L$1))/(Список!$L$2:$L$150&lt;&gt;""),ROW(L17))),"")</f>
        <v/>
      </c>
    </row>
    <row r="19" spans="1:12" x14ac:dyDescent="0.25">
      <c r="A19" s="47" t="str">
        <f>IFERROR(INDEX(Список!$B$2:$B$150,_xlfn.AGGREGATE(15,6,ROW(A18:A$150)/(MONTH(Список!$L$2:$L$150)=MONTH(A$1))/(Список!$L$2:$L$150&lt;&gt;""),ROW(A18))),"")</f>
        <v/>
      </c>
      <c r="B19" s="47" t="str">
        <f>IFERROR(INDEX(Список!$B$2:$B$150,_xlfn.AGGREGATE(15,6,ROW(B18:B$150)/(MONTH(Список!$L$2:$L$150)=MONTH(B$1))/(Список!$L$2:$L$150&lt;&gt;""),ROW(B18))),"")</f>
        <v/>
      </c>
      <c r="C19" s="47" t="str">
        <f>IFERROR(INDEX(Список!$B$2:$B$150,_xlfn.AGGREGATE(15,6,ROW(C18:C$150)/(MONTH(Список!$L$2:$L$150)=MONTH(C$1))/(Список!$L$2:$L$150&lt;&gt;""),ROW(C18))),"")</f>
        <v/>
      </c>
      <c r="D19" s="47" t="str">
        <f>IFERROR(INDEX(Список!$B$2:$B$150,_xlfn.AGGREGATE(15,6,ROW(D18:D$150)/(MONTH(Список!$L$2:$L$150)=MONTH(D$1))/(Список!$L$2:$L$150&lt;&gt;""),ROW(D18))),"")</f>
        <v/>
      </c>
      <c r="E19" s="47" t="str">
        <f>IFERROR(INDEX(Список!$B$2:$B$150,_xlfn.AGGREGATE(15,6,ROW(E18:E$150)/(MONTH(Список!$L$2:$L$150)=MONTH(E$1))/(Список!$L$2:$L$150&lt;&gt;""),ROW(E18))),"")</f>
        <v/>
      </c>
      <c r="F19" s="47" t="str">
        <f>IFERROR(INDEX(Список!$B$2:$B$150,_xlfn.AGGREGATE(15,6,ROW(F18:F$150)/(MONTH(Список!$L$2:$L$150)=MONTH(F$1))/(Список!$L$2:$L$150&lt;&gt;""),ROW(F18))),"")</f>
        <v/>
      </c>
      <c r="G19" s="47" t="str">
        <f>IFERROR(INDEX(Список!$B$2:$B$150,_xlfn.AGGREGATE(15,6,ROW(G18:G$150)/(MONTH(Список!$L$2:$L$150)=MONTH(G$1))/(Список!$L$2:$L$150&lt;&gt;""),ROW(G18))),"")</f>
        <v/>
      </c>
      <c r="H19" s="47" t="str">
        <f>IFERROR(INDEX(Список!$B$2:$B$150,_xlfn.AGGREGATE(15,6,ROW(H18:H$150)/(MONTH(Список!$L$2:$L$150)=MONTH(H$1))/(Список!$L$2:$L$150&lt;&gt;""),ROW(H18))),"")</f>
        <v/>
      </c>
      <c r="I19" s="47" t="str">
        <f>IFERROR(INDEX(Список!$B$2:$B$150,_xlfn.AGGREGATE(15,6,ROW(I18:I$150)/(MONTH(Список!$L$2:$L$150)=MONTH(I$1))/(Список!$L$2:$L$150&lt;&gt;""),ROW(I18))),"")</f>
        <v/>
      </c>
      <c r="J19" s="47" t="str">
        <f>IFERROR(INDEX(Список!$B$2:$B$150,_xlfn.AGGREGATE(15,6,ROW(J18:J$150)/(MONTH(Список!$L$2:$L$150)=MONTH(J$1))/(Список!$L$2:$L$150&lt;&gt;""),ROW(J18))),"")</f>
        <v/>
      </c>
      <c r="K19" s="47"/>
      <c r="L19" s="47" t="str">
        <f>IFERROR(INDEX(Список!$B$2:$B$150,_xlfn.AGGREGATE(15,6,ROW(L18:L$150)/(MONTH(Список!$L$2:$L$150)=MONTH(L$1))/(Список!$L$2:$L$150&lt;&gt;""),ROW(L18))),"")</f>
        <v/>
      </c>
    </row>
    <row r="20" spans="1:12" x14ac:dyDescent="0.25">
      <c r="A20" s="47" t="str">
        <f>IFERROR(INDEX(Список!$B$2:$B$150,_xlfn.AGGREGATE(15,6,ROW(A19:A$150)/(MONTH(Список!$L$2:$L$150)=MONTH(A$1))/(Список!$L$2:$L$150&lt;&gt;""),ROW(A19))),"")</f>
        <v/>
      </c>
      <c r="B20" s="47" t="str">
        <f>IFERROR(INDEX(Список!$B$2:$B$150,_xlfn.AGGREGATE(15,6,ROW(B19:B$150)/(MONTH(Список!$L$2:$L$150)=MONTH(B$1))/(Список!$L$2:$L$150&lt;&gt;""),ROW(B19))),"")</f>
        <v/>
      </c>
      <c r="C20" s="47" t="str">
        <f>IFERROR(INDEX(Список!$B$2:$B$150,_xlfn.AGGREGATE(15,6,ROW(C19:C$150)/(MONTH(Список!$L$2:$L$150)=MONTH(C$1))/(Список!$L$2:$L$150&lt;&gt;""),ROW(C19))),"")</f>
        <v/>
      </c>
      <c r="D20" s="47" t="str">
        <f>IFERROR(INDEX(Список!$B$2:$B$150,_xlfn.AGGREGATE(15,6,ROW(D19:D$150)/(MONTH(Список!$L$2:$L$150)=MONTH(D$1))/(Список!$L$2:$L$150&lt;&gt;""),ROW(D19))),"")</f>
        <v/>
      </c>
      <c r="E20" s="47" t="str">
        <f>IFERROR(INDEX(Список!$B$2:$B$150,_xlfn.AGGREGATE(15,6,ROW(E19:E$150)/(MONTH(Список!$L$2:$L$150)=MONTH(E$1))/(Список!$L$2:$L$150&lt;&gt;""),ROW(E19))),"")</f>
        <v/>
      </c>
      <c r="F20" s="47" t="str">
        <f>IFERROR(INDEX(Список!$B$2:$B$150,_xlfn.AGGREGATE(15,6,ROW(F19:F$150)/(MONTH(Список!$L$2:$L$150)=MONTH(F$1))/(Список!$L$2:$L$150&lt;&gt;""),ROW(F19))),"")</f>
        <v/>
      </c>
      <c r="G20" s="47" t="str">
        <f>IFERROR(INDEX(Список!$B$2:$B$150,_xlfn.AGGREGATE(15,6,ROW(G19:G$150)/(MONTH(Список!$L$2:$L$150)=MONTH(G$1))/(Список!$L$2:$L$150&lt;&gt;""),ROW(G19))),"")</f>
        <v/>
      </c>
      <c r="H20" s="47" t="str">
        <f>IFERROR(INDEX(Список!$B$2:$B$150,_xlfn.AGGREGATE(15,6,ROW(H19:H$150)/(MONTH(Список!$L$2:$L$150)=MONTH(H$1))/(Список!$L$2:$L$150&lt;&gt;""),ROW(H19))),"")</f>
        <v/>
      </c>
      <c r="I20" s="47" t="str">
        <f>IFERROR(INDEX(Список!$B$2:$B$150,_xlfn.AGGREGATE(15,6,ROW(I19:I$150)/(MONTH(Список!$L$2:$L$150)=MONTH(I$1))/(Список!$L$2:$L$150&lt;&gt;""),ROW(I19))),"")</f>
        <v/>
      </c>
      <c r="J20" s="47" t="str">
        <f>IFERROR(INDEX(Список!$B$2:$B$150,_xlfn.AGGREGATE(15,6,ROW(J19:J$150)/(MONTH(Список!$L$2:$L$150)=MONTH(J$1))/(Список!$L$2:$L$150&lt;&gt;""),ROW(J19))),"")</f>
        <v/>
      </c>
      <c r="K20" s="47" t="str">
        <f>IFERROR(INDEX(Список!$B$2:$B$150,_xlfn.AGGREGATE(15,6,ROW(K19:K$150)/(MONTH(Список!$L$2:$L$150)=MONTH(K$1))/(Список!$L$2:$L$150&lt;&gt;""),ROW(K19))),"")</f>
        <v/>
      </c>
      <c r="L20" s="47" t="str">
        <f>IFERROR(INDEX(Список!$B$2:$B$150,_xlfn.AGGREGATE(15,6,ROW(L19:L$150)/(MONTH(Список!$L$2:$L$150)=MONTH(L$1))/(Список!$L$2:$L$150&lt;&gt;""),ROW(L19))),"")</f>
        <v/>
      </c>
    </row>
    <row r="21" spans="1:12" x14ac:dyDescent="0.25">
      <c r="A21" s="47" t="str">
        <f>IFERROR(INDEX(Список!$B$2:$B$150,_xlfn.AGGREGATE(15,6,ROW(A20:A$150)/(MONTH(Список!$L$2:$L$150)=MONTH(A$1))/(Список!$L$2:$L$150&lt;&gt;""),ROW(A20))),"")</f>
        <v/>
      </c>
      <c r="B21" s="47" t="str">
        <f>IFERROR(INDEX(Список!$B$2:$B$150,_xlfn.AGGREGATE(15,6,ROW(B20:B$150)/(MONTH(Список!$L$2:$L$150)=MONTH(B$1))/(Список!$L$2:$L$150&lt;&gt;""),ROW(B20))),"")</f>
        <v/>
      </c>
      <c r="C21" s="47" t="str">
        <f>IFERROR(INDEX(Список!$B$2:$B$150,_xlfn.AGGREGATE(15,6,ROW(C20:C$150)/(MONTH(Список!$L$2:$L$150)=MONTH(C$1))/(Список!$L$2:$L$150&lt;&gt;""),ROW(C20))),"")</f>
        <v/>
      </c>
      <c r="D21" s="47" t="str">
        <f>IFERROR(INDEX(Список!$B$2:$B$150,_xlfn.AGGREGATE(15,6,ROW(D20:D$150)/(MONTH(Список!$L$2:$L$150)=MONTH(D$1))/(Список!$L$2:$L$150&lt;&gt;""),ROW(D20))),"")</f>
        <v/>
      </c>
      <c r="E21" s="47" t="str">
        <f>IFERROR(INDEX(Список!$B$2:$B$150,_xlfn.AGGREGATE(15,6,ROW(E20:E$150)/(MONTH(Список!$L$2:$L$150)=MONTH(E$1))/(Список!$L$2:$L$150&lt;&gt;""),ROW(E20))),"")</f>
        <v/>
      </c>
      <c r="F21" s="47" t="str">
        <f>IFERROR(INDEX(Список!$B$2:$B$150,_xlfn.AGGREGATE(15,6,ROW(F20:F$150)/(MONTH(Список!$L$2:$L$150)=MONTH(F$1))/(Список!$L$2:$L$150&lt;&gt;""),ROW(F20))),"")</f>
        <v/>
      </c>
      <c r="G21" s="47" t="str">
        <f>IFERROR(INDEX(Список!$B$2:$B$150,_xlfn.AGGREGATE(15,6,ROW(G20:G$150)/(MONTH(Список!$L$2:$L$150)=MONTH(G$1))/(Список!$L$2:$L$150&lt;&gt;""),ROW(G20))),"")</f>
        <v/>
      </c>
      <c r="H21" s="47" t="str">
        <f>IFERROR(INDEX(Список!$B$2:$B$150,_xlfn.AGGREGATE(15,6,ROW(H20:H$150)/(MONTH(Список!$L$2:$L$150)=MONTH(H$1))/(Список!$L$2:$L$150&lt;&gt;""),ROW(H20))),"")</f>
        <v/>
      </c>
      <c r="I21" s="47" t="str">
        <f>IFERROR(INDEX(Список!$B$2:$B$150,_xlfn.AGGREGATE(15,6,ROW(I20:I$150)/(MONTH(Список!$L$2:$L$150)=MONTH(I$1))/(Список!$L$2:$L$150&lt;&gt;""),ROW(I20))),"")</f>
        <v/>
      </c>
      <c r="J21" s="47" t="str">
        <f>IFERROR(INDEX(Список!$B$2:$B$150,_xlfn.AGGREGATE(15,6,ROW(J20:J$150)/(MONTH(Список!$L$2:$L$150)=MONTH(J$1))/(Список!$L$2:$L$150&lt;&gt;""),ROW(J20))),"")</f>
        <v/>
      </c>
      <c r="K21" s="47" t="str">
        <f>IFERROR(INDEX(Список!$B$2:$B$150,_xlfn.AGGREGATE(15,6,ROW(K20:K$150)/(MONTH(Список!$L$2:$L$150)=MONTH(K$1))/(Список!$L$2:$L$150&lt;&gt;""),ROW(K20))),"")</f>
        <v/>
      </c>
      <c r="L21" s="47" t="str">
        <f>IFERROR(INDEX(Список!$B$2:$B$150,_xlfn.AGGREGATE(15,6,ROW(L20:L$150)/(MONTH(Список!$L$2:$L$150)=MONTH(L$1))/(Список!$L$2:$L$150&lt;&gt;""),ROW(L20))),"")</f>
        <v/>
      </c>
    </row>
    <row r="22" spans="1:12" x14ac:dyDescent="0.25">
      <c r="A22" s="47" t="str">
        <f>IFERROR(INDEX(Список!$B$2:$B$150,_xlfn.AGGREGATE(15,6,ROW(A21:A$150)/(MONTH(Список!$L$2:$L$150)=MONTH(A$1))/(Список!$L$2:$L$150&lt;&gt;""),ROW(A21))),"")</f>
        <v/>
      </c>
      <c r="B22" s="47" t="str">
        <f>IFERROR(INDEX(Список!$B$2:$B$150,_xlfn.AGGREGATE(15,6,ROW(B21:B$150)/(MONTH(Список!$L$2:$L$150)=MONTH(B$1))/(Список!$L$2:$L$150&lt;&gt;""),ROW(B21))),"")</f>
        <v/>
      </c>
      <c r="C22" s="47" t="str">
        <f>IFERROR(INDEX(Список!$B$2:$B$150,_xlfn.AGGREGATE(15,6,ROW(C21:C$150)/(MONTH(Список!$L$2:$L$150)=MONTH(C$1))/(Список!$L$2:$L$150&lt;&gt;""),ROW(C21))),"")</f>
        <v/>
      </c>
      <c r="D22" s="47" t="str">
        <f>IFERROR(INDEX(Список!$B$2:$B$150,_xlfn.AGGREGATE(15,6,ROW(D21:D$150)/(MONTH(Список!$L$2:$L$150)=MONTH(D$1))/(Список!$L$2:$L$150&lt;&gt;""),ROW(D21))),"")</f>
        <v/>
      </c>
      <c r="E22" s="47" t="str">
        <f>IFERROR(INDEX(Список!$B$2:$B$150,_xlfn.AGGREGATE(15,6,ROW(E21:E$150)/(MONTH(Список!$L$2:$L$150)=MONTH(E$1))/(Список!$L$2:$L$150&lt;&gt;""),ROW(E21))),"")</f>
        <v/>
      </c>
      <c r="F22" s="47" t="str">
        <f>IFERROR(INDEX(Список!$B$2:$B$150,_xlfn.AGGREGATE(15,6,ROW(F21:F$150)/(MONTH(Список!$L$2:$L$150)=MONTH(F$1))/(Список!$L$2:$L$150&lt;&gt;""),ROW(F21))),"")</f>
        <v/>
      </c>
      <c r="G22" s="47" t="str">
        <f>IFERROR(INDEX(Список!$B$2:$B$150,_xlfn.AGGREGATE(15,6,ROW(G21:G$150)/(MONTH(Список!$L$2:$L$150)=MONTH(G$1))/(Список!$L$2:$L$150&lt;&gt;""),ROW(G21))),"")</f>
        <v/>
      </c>
      <c r="H22" s="47" t="str">
        <f>IFERROR(INDEX(Список!$B$2:$B$150,_xlfn.AGGREGATE(15,6,ROW(H21:H$150)/(MONTH(Список!$L$2:$L$150)=MONTH(H$1))/(Список!$L$2:$L$150&lt;&gt;""),ROW(H21))),"")</f>
        <v/>
      </c>
      <c r="I22" s="47" t="str">
        <f>IFERROR(INDEX(Список!$B$2:$B$150,_xlfn.AGGREGATE(15,6,ROW(I21:I$150)/(MONTH(Список!$L$2:$L$150)=MONTH(I$1))/(Список!$L$2:$L$150&lt;&gt;""),ROW(I21))),"")</f>
        <v/>
      </c>
      <c r="J22" s="47" t="str">
        <f>IFERROR(INDEX(Список!$B$2:$B$150,_xlfn.AGGREGATE(15,6,ROW(J21:J$150)/(MONTH(Список!$L$2:$L$150)=MONTH(J$1))/(Список!$L$2:$L$150&lt;&gt;""),ROW(J21))),"")</f>
        <v/>
      </c>
      <c r="K22" s="47" t="str">
        <f>IFERROR(INDEX(Список!$B$2:$B$150,_xlfn.AGGREGATE(15,6,ROW(K21:K$150)/(MONTH(Список!$L$2:$L$150)=MONTH(K$1))/(Список!$L$2:$L$150&lt;&gt;""),ROW(K21))),"")</f>
        <v/>
      </c>
      <c r="L22" s="47" t="str">
        <f>IFERROR(INDEX(Список!$B$2:$B$150,_xlfn.AGGREGATE(15,6,ROW(L21:L$150)/(MONTH(Список!$L$2:$L$150)=MONTH(L$1))/(Список!$L$2:$L$150&lt;&gt;""),ROW(L21))),"")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Список</vt:lpstr>
      <vt:lpstr>Sheet1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User</cp:lastModifiedBy>
  <dcterms:created xsi:type="dcterms:W3CDTF">2016-01-20T23:24:38Z</dcterms:created>
  <dcterms:modified xsi:type="dcterms:W3CDTF">2016-01-21T15:18:42Z</dcterms:modified>
</cp:coreProperties>
</file>