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массив 1" sheetId="1" r:id="rId1"/>
    <sheet name="массив 2" sheetId="2" r:id="rId2"/>
    <sheet name="как надо" sheetId="3" r:id="rId3"/>
  </sheets>
  <calcPr calcId="15251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2" i="1"/>
  <c r="J2" i="1"/>
  <c r="I3" i="1" a="1"/>
  <c r="I3" i="1" s="1"/>
  <c r="J3" i="1" s="1"/>
  <c r="I4" i="1" a="1"/>
  <c r="I4" i="1" s="1"/>
  <c r="J4" i="1" s="1"/>
  <c r="I5" i="1" a="1"/>
  <c r="I5" i="1"/>
  <c r="J5" i="1" s="1"/>
  <c r="I6" i="1" a="1"/>
  <c r="I6" i="1" s="1"/>
  <c r="J6" i="1" s="1"/>
  <c r="I7" i="1" a="1"/>
  <c r="I7" i="1"/>
  <c r="J7" i="1" s="1"/>
  <c r="I8" i="1" a="1"/>
  <c r="I8" i="1" s="1"/>
  <c r="J8" i="1" s="1"/>
  <c r="I9" i="1" a="1"/>
  <c r="I9" i="1"/>
  <c r="J9" i="1" s="1"/>
  <c r="I10" i="1" a="1"/>
  <c r="I10" i="1" s="1"/>
  <c r="J10" i="1" s="1"/>
  <c r="I11" i="1" a="1"/>
  <c r="I11" i="1"/>
  <c r="J11" i="1" s="1"/>
  <c r="I12" i="1" a="1"/>
  <c r="I12" i="1" s="1"/>
  <c r="J12" i="1" s="1"/>
  <c r="I13" i="1" a="1"/>
  <c r="I13" i="1"/>
  <c r="J13" i="1" s="1"/>
  <c r="I14" i="1" a="1"/>
  <c r="I14" i="1" s="1"/>
  <c r="J14" i="1" s="1"/>
  <c r="I15" i="1" a="1"/>
  <c r="I15" i="1"/>
  <c r="J15" i="1" s="1"/>
  <c r="I16" i="1" a="1"/>
  <c r="I16" i="1" s="1"/>
  <c r="J16" i="1" s="1"/>
  <c r="I17" i="1" a="1"/>
  <c r="I17" i="1"/>
  <c r="J17" i="1" s="1"/>
  <c r="I18" i="1" a="1"/>
  <c r="I18" i="1" s="1"/>
  <c r="J18" i="1" s="1"/>
  <c r="I19" i="1" a="1"/>
  <c r="I19" i="1"/>
  <c r="J19" i="1" s="1"/>
  <c r="I20" i="1" a="1"/>
  <c r="I20" i="1" s="1"/>
  <c r="J20" i="1" s="1"/>
  <c r="I21" i="1" a="1"/>
  <c r="I21" i="1"/>
  <c r="J21" i="1" s="1"/>
  <c r="I22" i="1" a="1"/>
  <c r="I22" i="1" s="1"/>
  <c r="J22" i="1" s="1"/>
  <c r="I23" i="1" a="1"/>
  <c r="I23" i="1"/>
  <c r="J23" i="1" s="1"/>
  <c r="I24" i="1" a="1"/>
  <c r="I24" i="1" s="1"/>
  <c r="J24" i="1" s="1"/>
  <c r="I25" i="1" a="1"/>
  <c r="I25" i="1"/>
  <c r="J25" i="1" s="1"/>
  <c r="I26" i="1" a="1"/>
  <c r="I26" i="1" s="1"/>
  <c r="J26" i="1" s="1"/>
  <c r="I27" i="1" a="1"/>
  <c r="I27" i="1"/>
  <c r="J27" i="1" s="1"/>
  <c r="I28" i="1" a="1"/>
  <c r="I28" i="1" s="1"/>
  <c r="J28" i="1" s="1"/>
  <c r="I29" i="1" a="1"/>
  <c r="I29" i="1"/>
  <c r="J29" i="1" s="1"/>
  <c r="I30" i="1" a="1"/>
  <c r="I30" i="1" s="1"/>
  <c r="J30" i="1" s="1"/>
  <c r="I31" i="1" a="1"/>
  <c r="I31" i="1"/>
  <c r="J31" i="1" s="1"/>
  <c r="I32" i="1" a="1"/>
  <c r="I32" i="1" s="1"/>
  <c r="J32" i="1" s="1"/>
  <c r="I33" i="1" a="1"/>
  <c r="I33" i="1"/>
  <c r="J33" i="1" s="1"/>
  <c r="I34" i="1" a="1"/>
  <c r="I34" i="1" s="1"/>
  <c r="J34" i="1" s="1"/>
  <c r="I35" i="1" a="1"/>
  <c r="I35" i="1"/>
  <c r="J35" i="1" s="1"/>
  <c r="I36" i="1" a="1"/>
  <c r="I36" i="1" s="1"/>
  <c r="J36" i="1" s="1"/>
  <c r="I37" i="1" a="1"/>
  <c r="I37" i="1"/>
  <c r="J37" i="1" s="1"/>
  <c r="I38" i="1" a="1"/>
  <c r="I38" i="1" s="1"/>
  <c r="J38" i="1" s="1"/>
  <c r="I39" i="1" a="1"/>
  <c r="I39" i="1"/>
  <c r="J39" i="1" s="1"/>
  <c r="G2" i="1"/>
  <c r="I2" i="1" a="1"/>
  <c r="I2" i="1" s="1"/>
  <c r="F32" i="1"/>
  <c r="G32" i="1" s="1"/>
  <c r="F33" i="1"/>
  <c r="F34" i="1"/>
  <c r="F35" i="1"/>
  <c r="F36" i="1"/>
  <c r="G36" i="1" s="1"/>
  <c r="F37" i="1"/>
  <c r="F38" i="1"/>
  <c r="F39" i="1"/>
  <c r="F3" i="1"/>
  <c r="G3" i="1" s="1"/>
  <c r="F4" i="1"/>
  <c r="F5" i="1"/>
  <c r="G7" i="1" s="1"/>
  <c r="F6" i="1"/>
  <c r="F7" i="1"/>
  <c r="F8" i="1"/>
  <c r="F9" i="1"/>
  <c r="G9" i="1" s="1"/>
  <c r="F10" i="1"/>
  <c r="F11" i="1"/>
  <c r="F12" i="1"/>
  <c r="F13" i="1"/>
  <c r="G13" i="1" s="1"/>
  <c r="F14" i="1"/>
  <c r="F15" i="1"/>
  <c r="F16" i="1"/>
  <c r="F17" i="1"/>
  <c r="G17" i="1" s="1"/>
  <c r="F18" i="1"/>
  <c r="F19" i="1"/>
  <c r="F20" i="1"/>
  <c r="F21" i="1"/>
  <c r="G21" i="1" s="1"/>
  <c r="F22" i="1"/>
  <c r="F23" i="1"/>
  <c r="F24" i="1"/>
  <c r="F25" i="1"/>
  <c r="G25" i="1" s="1"/>
  <c r="F26" i="1"/>
  <c r="F27" i="1"/>
  <c r="F28" i="1"/>
  <c r="F29" i="1"/>
  <c r="G29" i="1" s="1"/>
  <c r="F30" i="1"/>
  <c r="F31" i="1"/>
  <c r="F2" i="1"/>
  <c r="G30" i="1" l="1"/>
  <c r="G26" i="1"/>
  <c r="G22" i="1"/>
  <c r="G18" i="1"/>
  <c r="G14" i="1"/>
  <c r="G10" i="1"/>
  <c r="G6" i="1"/>
  <c r="G24" i="1"/>
  <c r="G16" i="1"/>
  <c r="G12" i="1"/>
  <c r="G4" i="1"/>
  <c r="G35" i="1"/>
  <c r="G39" i="1"/>
  <c r="G33" i="1"/>
  <c r="G28" i="1"/>
  <c r="G20" i="1"/>
  <c r="G8" i="1"/>
  <c r="G37" i="1"/>
  <c r="G34" i="1"/>
  <c r="G38" i="1"/>
  <c r="G19" i="1"/>
  <c r="G11" i="1"/>
  <c r="G15" i="1"/>
  <c r="G5" i="1"/>
  <c r="G31" i="1"/>
  <c r="G27" i="1"/>
  <c r="G23" i="1"/>
</calcChain>
</file>

<file path=xl/sharedStrings.xml><?xml version="1.0" encoding="utf-8"?>
<sst xmlns="http://schemas.openxmlformats.org/spreadsheetml/2006/main" count="52" uniqueCount="14">
  <si>
    <t xml:space="preserve">категория </t>
  </si>
  <si>
    <t xml:space="preserve">яблоко </t>
  </si>
  <si>
    <t>персик</t>
  </si>
  <si>
    <t>груша</t>
  </si>
  <si>
    <t xml:space="preserve">банан </t>
  </si>
  <si>
    <t>магазин</t>
  </si>
  <si>
    <t>торговая точка 1</t>
  </si>
  <si>
    <t>торговая точка 2</t>
  </si>
  <si>
    <t>торговая точка 3</t>
  </si>
  <si>
    <t>торговая точка 4</t>
  </si>
  <si>
    <t>категория товара</t>
  </si>
  <si>
    <t>авык</t>
  </si>
  <si>
    <t>рлд</t>
  </si>
  <si>
    <t>лжд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</si>
</sst>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39"/>
  <sheetViews>
    <sheetView tabSelected="1" workbookViewId="0">
      <selection activeCell="K2" sqref="K2"/>
    </sheetView>
  </sheetViews>
  <sheetFormatPr defaultRowHeight="15" x14ac:dyDescent="0.25"/>
  <cols>
    <col min="6" max="6" width="16" bestFit="1" customWidth="1"/>
    <col min="7" max="7" width="13.85546875" customWidth="1"/>
    <col min="9" max="9" width="16" bestFit="1" customWidth="1"/>
  </cols>
  <sheetData>
    <row r="1" spans="1:11" x14ac:dyDescent="0.25">
      <c r="A1" t="s">
        <v>0</v>
      </c>
      <c r="C1" t="s">
        <v>5</v>
      </c>
    </row>
    <row r="2" spans="1:11" x14ac:dyDescent="0.25">
      <c r="A2" t="s">
        <v>1</v>
      </c>
      <c r="C2" t="s">
        <v>6</v>
      </c>
      <c r="F2" t="str">
        <f>INDEX(C$2:INDEX(C:C,COUNTA(C:C)),(ROW()-2)/(COUNTA(A:A)-1)+1)</f>
        <v>торговая точка 1</v>
      </c>
      <c r="G2" t="str">
        <f>INDEX(A$2:INDEX(A:A,COUNTA(A:A)),COUNTIF(F$1:F2,F2))</f>
        <v xml:space="preserve">яблоко </v>
      </c>
      <c r="I2" t="str">
        <f t="array" ref="I2">IFERROR(INDEX(C$2:INDEX(C:C,COUNTA(C:C)),(ROW()-2)/(COUNTA(A:A)-1)+1),"")</f>
        <v>торговая точка 1</v>
      </c>
      <c r="J2" t="str">
        <f>IF(I2="","",INDEX(A$2:INDEX(A:A,COUNTA(A:A)),COUNTIF(F$1:F2,F2)))</f>
        <v xml:space="preserve">яблоко </v>
      </c>
      <c r="K2" t="str">
        <f>IF(I2="","",INDEX(A$2:INDEX(A:A,COUNTA(A:A)),MOD(ROW(K1)-1,COUNTA(A:A)-1)+1))</f>
        <v xml:space="preserve">яблоко </v>
      </c>
    </row>
    <row r="3" spans="1:11" x14ac:dyDescent="0.25">
      <c r="A3" t="s">
        <v>2</v>
      </c>
      <c r="C3" t="s">
        <v>7</v>
      </c>
      <c r="F3" t="str">
        <f>INDEX(C$2:INDEX(C:C,COUNTA(C:C)),(ROW()-2)/(COUNTA(A:A)-1)+1)</f>
        <v>торговая точка 1</v>
      </c>
      <c r="G3" t="str">
        <f>INDEX(A$2:INDEX(A:A,COUNTA(A:A)),COUNTIF(F$1:F3,F3))</f>
        <v>персик</v>
      </c>
      <c r="I3" t="str">
        <f t="array" ref="I3">IFERROR(INDEX(C$2:INDEX(C:C,COUNTA(C:C)),(ROW()-2)/(COUNTA(A:A)-1)+1),"")</f>
        <v>торговая точка 1</v>
      </c>
      <c r="J3" t="str">
        <f>IF(I3="","",INDEX(A$2:INDEX(A:A,COUNTA(A:A)),COUNTIF(F$1:F3,F3)))</f>
        <v>персик</v>
      </c>
      <c r="K3" t="str">
        <f>IF(I3="","",INDEX(A$2:INDEX(A:A,COUNTA(A:A)),MOD(ROW(K2)-1,COUNTA(A:A)-1)+1))</f>
        <v>персик</v>
      </c>
    </row>
    <row r="4" spans="1:11" x14ac:dyDescent="0.25">
      <c r="A4" t="s">
        <v>3</v>
      </c>
      <c r="C4" t="s">
        <v>8</v>
      </c>
      <c r="F4" t="str">
        <f>INDEX(C$2:INDEX(C:C,COUNTA(C:C)),(ROW()-2)/(COUNTA(A:A)-1)+1)</f>
        <v>торговая точка 1</v>
      </c>
      <c r="G4" t="str">
        <f>INDEX(A$2:INDEX(A:A,COUNTA(A:A)),COUNTIF(F$1:F4,F4))</f>
        <v>груша</v>
      </c>
      <c r="I4" t="str">
        <f t="array" ref="I4">IFERROR(INDEX(C$2:INDEX(C:C,COUNTA(C:C)),(ROW()-2)/(COUNTA(A:A)-1)+1),"")</f>
        <v>торговая точка 1</v>
      </c>
      <c r="J4" t="str">
        <f>IF(I4="","",INDEX(A$2:INDEX(A:A,COUNTA(A:A)),COUNTIF(F$1:F4,F4)))</f>
        <v>груша</v>
      </c>
      <c r="K4" t="str">
        <f>IF(I4="","",INDEX(A$2:INDEX(A:A,COUNTA(A:A)),MOD(ROW(K3)-1,COUNTA(A:A)-1)+1))</f>
        <v>груша</v>
      </c>
    </row>
    <row r="5" spans="1:11" x14ac:dyDescent="0.25">
      <c r="A5" t="s">
        <v>4</v>
      </c>
      <c r="C5" t="s">
        <v>9</v>
      </c>
      <c r="F5" t="str">
        <f>INDEX(C$2:INDEX(C:C,COUNTA(C:C)),(ROW()-2)/(COUNTA(A:A)-1)+1)</f>
        <v>торговая точка 1</v>
      </c>
      <c r="G5" t="str">
        <f>INDEX(A$2:INDEX(A:A,COUNTA(A:A)),COUNTIF(F$1:F5,F5))</f>
        <v xml:space="preserve">банан </v>
      </c>
      <c r="I5" t="str">
        <f t="array" ref="I5">IFERROR(INDEX(C$2:INDEX(C:C,COUNTA(C:C)),(ROW()-2)/(COUNTA(A:A)-1)+1),"")</f>
        <v>торговая точка 1</v>
      </c>
      <c r="J5" t="str">
        <f>IF(I5="","",INDEX(A$2:INDEX(A:A,COUNTA(A:A)),COUNTIF(F$1:F5,F5)))</f>
        <v xml:space="preserve">банан </v>
      </c>
      <c r="K5" t="str">
        <f>IF(I5="","",INDEX(A$2:INDEX(A:A,COUNTA(A:A)),MOD(ROW(K4)-1,COUNTA(A:A)-1)+1))</f>
        <v xml:space="preserve">банан </v>
      </c>
    </row>
    <row r="6" spans="1:11" x14ac:dyDescent="0.25">
      <c r="A6" t="s">
        <v>11</v>
      </c>
      <c r="C6" t="s">
        <v>12</v>
      </c>
      <c r="F6" t="str">
        <f>INDEX(C$2:INDEX(C:C,COUNTA(C:C)),(ROW()-2)/(COUNTA(A:A)-1)+1)</f>
        <v>торговая точка 1</v>
      </c>
      <c r="G6" t="str">
        <f>INDEX(A$2:INDEX(A:A,COUNTA(A:A)),COUNTIF(F$1:F6,F6))</f>
        <v>авык</v>
      </c>
      <c r="I6" t="str">
        <f t="array" ref="I6">IFERROR(INDEX(C$2:INDEX(C:C,COUNTA(C:C)),(ROW()-2)/(COUNTA(A:A)-1)+1),"")</f>
        <v>торговая точка 1</v>
      </c>
      <c r="J6" t="str">
        <f>IF(I6="","",INDEX(A$2:INDEX(A:A,COUNTA(A:A)),COUNTIF(F$1:F6,F6)))</f>
        <v>авык</v>
      </c>
      <c r="K6" t="str">
        <f>IF(I6="","",INDEX(A$2:INDEX(A:A,COUNTA(A:A)),MOD(ROW(K5)-1,COUNTA(A:A)-1)+1))</f>
        <v>авык</v>
      </c>
    </row>
    <row r="7" spans="1:11" x14ac:dyDescent="0.25">
      <c r="A7" t="s">
        <v>13</v>
      </c>
      <c r="F7" t="str">
        <f>INDEX(C$2:INDEX(C:C,COUNTA(C:C)),(ROW()-2)/(COUNTA(A:A)-1)+1)</f>
        <v>торговая точка 1</v>
      </c>
      <c r="G7" t="str">
        <f>INDEX(A$2:INDEX(A:A,COUNTA(A:A)),COUNTIF(F$1:F7,F7))</f>
        <v>лжд</v>
      </c>
      <c r="I7" t="str">
        <f t="array" ref="I7">IFERROR(INDEX(C$2:INDEX(C:C,COUNTA(C:C)),(ROW()-2)/(COUNTA(A:A)-1)+1),"")</f>
        <v>торговая точка 1</v>
      </c>
      <c r="J7" t="str">
        <f>IF(I7="","",INDEX(A$2:INDEX(A:A,COUNTA(A:A)),COUNTIF(F$1:F7,F7)))</f>
        <v>лжд</v>
      </c>
      <c r="K7" t="str">
        <f>IF(I7="","",INDEX(A$2:INDEX(A:A,COUNTA(A:A)),MOD(ROW(K6)-1,COUNTA(A:A)-1)+1))</f>
        <v>лжд</v>
      </c>
    </row>
    <row r="8" spans="1:11" x14ac:dyDescent="0.25">
      <c r="F8" t="str">
        <f>INDEX(C$2:INDEX(C:C,COUNTA(C:C)),(ROW()-2)/(COUNTA(A:A)-1)+1)</f>
        <v>торговая точка 2</v>
      </c>
      <c r="G8" t="str">
        <f>INDEX(A$2:INDEX(A:A,COUNTA(A:A)),COUNTIF(F$1:F8,F8))</f>
        <v xml:space="preserve">яблоко </v>
      </c>
      <c r="I8" t="str">
        <f t="array" ref="I8">IFERROR(INDEX(C$2:INDEX(C:C,COUNTA(C:C)),(ROW()-2)/(COUNTA(A:A)-1)+1),"")</f>
        <v>торговая точка 2</v>
      </c>
      <c r="J8" t="str">
        <f>IF(I8="","",INDEX(A$2:INDEX(A:A,COUNTA(A:A)),COUNTIF(F$1:F8,F8)))</f>
        <v xml:space="preserve">яблоко </v>
      </c>
      <c r="K8" t="str">
        <f>IF(I8="","",INDEX(A$2:INDEX(A:A,COUNTA(A:A)),MOD(ROW(K7)-1,COUNTA(A:A)-1)+1))</f>
        <v xml:space="preserve">яблоко </v>
      </c>
    </row>
    <row r="9" spans="1:11" x14ac:dyDescent="0.25">
      <c r="F9" t="str">
        <f>INDEX(C$2:INDEX(C:C,COUNTA(C:C)),(ROW()-2)/(COUNTA(A:A)-1)+1)</f>
        <v>торговая точка 2</v>
      </c>
      <c r="G9" t="str">
        <f>INDEX(A$2:INDEX(A:A,COUNTA(A:A)),COUNTIF(F$1:F9,F9))</f>
        <v>персик</v>
      </c>
      <c r="I9" t="str">
        <f t="array" ref="I9">IFERROR(INDEX(C$2:INDEX(C:C,COUNTA(C:C)),(ROW()-2)/(COUNTA(A:A)-1)+1),"")</f>
        <v>торговая точка 2</v>
      </c>
      <c r="J9" t="str">
        <f>IF(I9="","",INDEX(A$2:INDEX(A:A,COUNTA(A:A)),COUNTIF(F$1:F9,F9)))</f>
        <v>персик</v>
      </c>
      <c r="K9" t="str">
        <f>IF(I9="","",INDEX(A$2:INDEX(A:A,COUNTA(A:A)),MOD(ROW(K8)-1,COUNTA(A:A)-1)+1))</f>
        <v>персик</v>
      </c>
    </row>
    <row r="10" spans="1:11" x14ac:dyDescent="0.25">
      <c r="F10" t="str">
        <f>INDEX(C$2:INDEX(C:C,COUNTA(C:C)),(ROW()-2)/(COUNTA(A:A)-1)+1)</f>
        <v>торговая точка 2</v>
      </c>
      <c r="G10" t="str">
        <f>INDEX(A$2:INDEX(A:A,COUNTA(A:A)),COUNTIF(F$1:F10,F10))</f>
        <v>груша</v>
      </c>
      <c r="I10" t="str">
        <f t="array" ref="I10">IFERROR(INDEX(C$2:INDEX(C:C,COUNTA(C:C)),(ROW()-2)/(COUNTA(A:A)-1)+1),"")</f>
        <v>торговая точка 2</v>
      </c>
      <c r="J10" t="str">
        <f>IF(I10="","",INDEX(A$2:INDEX(A:A,COUNTA(A:A)),COUNTIF(F$1:F10,F10)))</f>
        <v>груша</v>
      </c>
      <c r="K10" t="str">
        <f>IF(I10="","",INDEX(A$2:INDEX(A:A,COUNTA(A:A)),MOD(ROW(K9)-1,COUNTA(A:A)-1)+1))</f>
        <v>груша</v>
      </c>
    </row>
    <row r="11" spans="1:11" x14ac:dyDescent="0.25">
      <c r="F11" t="str">
        <f>INDEX(C$2:INDEX(C:C,COUNTA(C:C)),(ROW()-2)/(COUNTA(A:A)-1)+1)</f>
        <v>торговая точка 2</v>
      </c>
      <c r="G11" t="str">
        <f>INDEX(A$2:INDEX(A:A,COUNTA(A:A)),COUNTIF(F$1:F11,F11))</f>
        <v xml:space="preserve">банан </v>
      </c>
      <c r="I11" t="str">
        <f t="array" ref="I11">IFERROR(INDEX(C$2:INDEX(C:C,COUNTA(C:C)),(ROW()-2)/(COUNTA(A:A)-1)+1),"")</f>
        <v>торговая точка 2</v>
      </c>
      <c r="J11" t="str">
        <f>IF(I11="","",INDEX(A$2:INDEX(A:A,COUNTA(A:A)),COUNTIF(F$1:F11,F11)))</f>
        <v xml:space="preserve">банан </v>
      </c>
      <c r="K11" t="str">
        <f>IF(I11="","",INDEX(A$2:INDEX(A:A,COUNTA(A:A)),MOD(ROW(K10)-1,COUNTA(A:A)-1)+1))</f>
        <v xml:space="preserve">банан </v>
      </c>
    </row>
    <row r="12" spans="1:11" x14ac:dyDescent="0.25">
      <c r="F12" t="str">
        <f>INDEX(C$2:INDEX(C:C,COUNTA(C:C)),(ROW()-2)/(COUNTA(A:A)-1)+1)</f>
        <v>торговая точка 2</v>
      </c>
      <c r="G12" t="str">
        <f>INDEX(A$2:INDEX(A:A,COUNTA(A:A)),COUNTIF(F$1:F12,F12))</f>
        <v>авык</v>
      </c>
      <c r="I12" t="str">
        <f t="array" ref="I12">IFERROR(INDEX(C$2:INDEX(C:C,COUNTA(C:C)),(ROW()-2)/(COUNTA(A:A)-1)+1),"")</f>
        <v>торговая точка 2</v>
      </c>
      <c r="J12" t="str">
        <f>IF(I12="","",INDEX(A$2:INDEX(A:A,COUNTA(A:A)),COUNTIF(F$1:F12,F12)))</f>
        <v>авык</v>
      </c>
      <c r="K12" t="str">
        <f>IF(I12="","",INDEX(A$2:INDEX(A:A,COUNTA(A:A)),MOD(ROW(K11)-1,COUNTA(A:A)-1)+1))</f>
        <v>авык</v>
      </c>
    </row>
    <row r="13" spans="1:11" x14ac:dyDescent="0.25">
      <c r="F13" t="str">
        <f>INDEX(C$2:INDEX(C:C,COUNTA(C:C)),(ROW()-2)/(COUNTA(A:A)-1)+1)</f>
        <v>торговая точка 2</v>
      </c>
      <c r="G13" t="str">
        <f>INDEX(A$2:INDEX(A:A,COUNTA(A:A)),COUNTIF(F$1:F13,F13))</f>
        <v>лжд</v>
      </c>
      <c r="I13" t="str">
        <f t="array" ref="I13">IFERROR(INDEX(C$2:INDEX(C:C,COUNTA(C:C)),(ROW()-2)/(COUNTA(A:A)-1)+1),"")</f>
        <v>торговая точка 2</v>
      </c>
      <c r="J13" t="str">
        <f>IF(I13="","",INDEX(A$2:INDEX(A:A,COUNTA(A:A)),COUNTIF(F$1:F13,F13)))</f>
        <v>лжд</v>
      </c>
      <c r="K13" t="str">
        <f>IF(I13="","",INDEX(A$2:INDEX(A:A,COUNTA(A:A)),MOD(ROW(K12)-1,COUNTA(A:A)-1)+1))</f>
        <v>лжд</v>
      </c>
    </row>
    <row r="14" spans="1:11" x14ac:dyDescent="0.25">
      <c r="F14" t="str">
        <f>INDEX(C$2:INDEX(C:C,COUNTA(C:C)),(ROW()-2)/(COUNTA(A:A)-1)+1)</f>
        <v>торговая точка 3</v>
      </c>
      <c r="G14" t="str">
        <f>INDEX(A$2:INDEX(A:A,COUNTA(A:A)),COUNTIF(F$1:F14,F14))</f>
        <v xml:space="preserve">яблоко </v>
      </c>
      <c r="I14" t="str">
        <f t="array" ref="I14">IFERROR(INDEX(C$2:INDEX(C:C,COUNTA(C:C)),(ROW()-2)/(COUNTA(A:A)-1)+1),"")</f>
        <v>торговая точка 3</v>
      </c>
      <c r="J14" t="str">
        <f>IF(I14="","",INDEX(A$2:INDEX(A:A,COUNTA(A:A)),COUNTIF(F$1:F14,F14)))</f>
        <v xml:space="preserve">яблоко </v>
      </c>
      <c r="K14" t="str">
        <f>IF(I14="","",INDEX(A$2:INDEX(A:A,COUNTA(A:A)),MOD(ROW(K13)-1,COUNTA(A:A)-1)+1))</f>
        <v xml:space="preserve">яблоко </v>
      </c>
    </row>
    <row r="15" spans="1:11" x14ac:dyDescent="0.25">
      <c r="F15" t="str">
        <f>INDEX(C$2:INDEX(C:C,COUNTA(C:C)),(ROW()-2)/(COUNTA(A:A)-1)+1)</f>
        <v>торговая точка 3</v>
      </c>
      <c r="G15" t="str">
        <f>INDEX(A$2:INDEX(A:A,COUNTA(A:A)),COUNTIF(F$1:F15,F15))</f>
        <v>персик</v>
      </c>
      <c r="I15" t="str">
        <f t="array" ref="I15">IFERROR(INDEX(C$2:INDEX(C:C,COUNTA(C:C)),(ROW()-2)/(COUNTA(A:A)-1)+1),"")</f>
        <v>торговая точка 3</v>
      </c>
      <c r="J15" t="str">
        <f>IF(I15="","",INDEX(A$2:INDEX(A:A,COUNTA(A:A)),COUNTIF(F$1:F15,F15)))</f>
        <v>персик</v>
      </c>
      <c r="K15" t="str">
        <f>IF(I15="","",INDEX(A$2:INDEX(A:A,COUNTA(A:A)),MOD(ROW(K14)-1,COUNTA(A:A)-1)+1))</f>
        <v>персик</v>
      </c>
    </row>
    <row r="16" spans="1:11" x14ac:dyDescent="0.25">
      <c r="F16" t="str">
        <f>INDEX(C$2:INDEX(C:C,COUNTA(C:C)),(ROW()-2)/(COUNTA(A:A)-1)+1)</f>
        <v>торговая точка 3</v>
      </c>
      <c r="G16" t="str">
        <f>INDEX(A$2:INDEX(A:A,COUNTA(A:A)),COUNTIF(F$1:F16,F16))</f>
        <v>груша</v>
      </c>
      <c r="I16" t="str">
        <f t="array" ref="I16">IFERROR(INDEX(C$2:INDEX(C:C,COUNTA(C:C)),(ROW()-2)/(COUNTA(A:A)-1)+1),"")</f>
        <v>торговая точка 3</v>
      </c>
      <c r="J16" t="str">
        <f>IF(I16="","",INDEX(A$2:INDEX(A:A,COUNTA(A:A)),COUNTIF(F$1:F16,F16)))</f>
        <v>груша</v>
      </c>
      <c r="K16" t="str">
        <f>IF(I16="","",INDEX(A$2:INDEX(A:A,COUNTA(A:A)),MOD(ROW(K15)-1,COUNTA(A:A)-1)+1))</f>
        <v>груша</v>
      </c>
    </row>
    <row r="17" spans="6:11" x14ac:dyDescent="0.25">
      <c r="F17" t="str">
        <f>INDEX(C$2:INDEX(C:C,COUNTA(C:C)),(ROW()-2)/(COUNTA(A:A)-1)+1)</f>
        <v>торговая точка 3</v>
      </c>
      <c r="G17" t="str">
        <f>INDEX(A$2:INDEX(A:A,COUNTA(A:A)),COUNTIF(F$1:F17,F17))</f>
        <v xml:space="preserve">банан </v>
      </c>
      <c r="I17" t="str">
        <f t="array" ref="I17">IFERROR(INDEX(C$2:INDEX(C:C,COUNTA(C:C)),(ROW()-2)/(COUNTA(A:A)-1)+1),"")</f>
        <v>торговая точка 3</v>
      </c>
      <c r="J17" t="str">
        <f>IF(I17="","",INDEX(A$2:INDEX(A:A,COUNTA(A:A)),COUNTIF(F$1:F17,F17)))</f>
        <v xml:space="preserve">банан </v>
      </c>
      <c r="K17" t="str">
        <f>IF(I17="","",INDEX(A$2:INDEX(A:A,COUNTA(A:A)),MOD(ROW(K16)-1,COUNTA(A:A)-1)+1))</f>
        <v xml:space="preserve">банан </v>
      </c>
    </row>
    <row r="18" spans="6:11" x14ac:dyDescent="0.25">
      <c r="F18" t="str">
        <f>INDEX(C$2:INDEX(C:C,COUNTA(C:C)),(ROW()-2)/(COUNTA(A:A)-1)+1)</f>
        <v>торговая точка 3</v>
      </c>
      <c r="G18" t="str">
        <f>INDEX(A$2:INDEX(A:A,COUNTA(A:A)),COUNTIF(F$1:F18,F18))</f>
        <v>авык</v>
      </c>
      <c r="I18" t="str">
        <f t="array" ref="I18">IFERROR(INDEX(C$2:INDEX(C:C,COUNTA(C:C)),(ROW()-2)/(COUNTA(A:A)-1)+1),"")</f>
        <v>торговая точка 3</v>
      </c>
      <c r="J18" t="str">
        <f>IF(I18="","",INDEX(A$2:INDEX(A:A,COUNTA(A:A)),COUNTIF(F$1:F18,F18)))</f>
        <v>авык</v>
      </c>
      <c r="K18" t="str">
        <f>IF(I18="","",INDEX(A$2:INDEX(A:A,COUNTA(A:A)),MOD(ROW(K17)-1,COUNTA(A:A)-1)+1))</f>
        <v>авык</v>
      </c>
    </row>
    <row r="19" spans="6:11" x14ac:dyDescent="0.25">
      <c r="F19" t="str">
        <f>INDEX(C$2:INDEX(C:C,COUNTA(C:C)),(ROW()-2)/(COUNTA(A:A)-1)+1)</f>
        <v>торговая точка 3</v>
      </c>
      <c r="G19" t="str">
        <f>INDEX(A$2:INDEX(A:A,COUNTA(A:A)),COUNTIF(F$1:F19,F19))</f>
        <v>лжд</v>
      </c>
      <c r="I19" t="str">
        <f t="array" ref="I19">IFERROR(INDEX(C$2:INDEX(C:C,COUNTA(C:C)),(ROW()-2)/(COUNTA(A:A)-1)+1),"")</f>
        <v>торговая точка 3</v>
      </c>
      <c r="J19" t="str">
        <f>IF(I19="","",INDEX(A$2:INDEX(A:A,COUNTA(A:A)),COUNTIF(F$1:F19,F19)))</f>
        <v>лжд</v>
      </c>
      <c r="K19" t="str">
        <f>IF(I19="","",INDEX(A$2:INDEX(A:A,COUNTA(A:A)),MOD(ROW(K18)-1,COUNTA(A:A)-1)+1))</f>
        <v>лжд</v>
      </c>
    </row>
    <row r="20" spans="6:11" x14ac:dyDescent="0.25">
      <c r="F20" t="str">
        <f>INDEX(C$2:INDEX(C:C,COUNTA(C:C)),(ROW()-2)/(COUNTA(A:A)-1)+1)</f>
        <v>торговая точка 4</v>
      </c>
      <c r="G20" t="str">
        <f>INDEX(A$2:INDEX(A:A,COUNTA(A:A)),COUNTIF(F$1:F20,F20))</f>
        <v xml:space="preserve">яблоко </v>
      </c>
      <c r="I20" t="str">
        <f t="array" ref="I20">IFERROR(INDEX(C$2:INDEX(C:C,COUNTA(C:C)),(ROW()-2)/(COUNTA(A:A)-1)+1),"")</f>
        <v>торговая точка 4</v>
      </c>
      <c r="J20" t="str">
        <f>IF(I20="","",INDEX(A$2:INDEX(A:A,COUNTA(A:A)),COUNTIF(F$1:F20,F20)))</f>
        <v xml:space="preserve">яблоко </v>
      </c>
      <c r="K20" t="str">
        <f>IF(I20="","",INDEX(A$2:INDEX(A:A,COUNTA(A:A)),MOD(ROW(K19)-1,COUNTA(A:A)-1)+1))</f>
        <v xml:space="preserve">яблоко </v>
      </c>
    </row>
    <row r="21" spans="6:11" x14ac:dyDescent="0.25">
      <c r="F21" t="str">
        <f>INDEX(C$2:INDEX(C:C,COUNTA(C:C)),(ROW()-2)/(COUNTA(A:A)-1)+1)</f>
        <v>торговая точка 4</v>
      </c>
      <c r="G21" t="str">
        <f>INDEX(A$2:INDEX(A:A,COUNTA(A:A)),COUNTIF(F$1:F21,F21))</f>
        <v>персик</v>
      </c>
      <c r="I21" t="str">
        <f t="array" ref="I21">IFERROR(INDEX(C$2:INDEX(C:C,COUNTA(C:C)),(ROW()-2)/(COUNTA(A:A)-1)+1),"")</f>
        <v>торговая точка 4</v>
      </c>
      <c r="J21" t="str">
        <f>IF(I21="","",INDEX(A$2:INDEX(A:A,COUNTA(A:A)),COUNTIF(F$1:F21,F21)))</f>
        <v>персик</v>
      </c>
      <c r="K21" t="str">
        <f>IF(I21="","",INDEX(A$2:INDEX(A:A,COUNTA(A:A)),MOD(ROW(K20)-1,COUNTA(A:A)-1)+1))</f>
        <v>персик</v>
      </c>
    </row>
    <row r="22" spans="6:11" x14ac:dyDescent="0.25">
      <c r="F22" t="str">
        <f>INDEX(C$2:INDEX(C:C,COUNTA(C:C)),(ROW()-2)/(COUNTA(A:A)-1)+1)</f>
        <v>торговая точка 4</v>
      </c>
      <c r="G22" t="str">
        <f>INDEX(A$2:INDEX(A:A,COUNTA(A:A)),COUNTIF(F$1:F22,F22))</f>
        <v>груша</v>
      </c>
      <c r="I22" t="str">
        <f t="array" ref="I22">IFERROR(INDEX(C$2:INDEX(C:C,COUNTA(C:C)),(ROW()-2)/(COUNTA(A:A)-1)+1),"")</f>
        <v>торговая точка 4</v>
      </c>
      <c r="J22" t="str">
        <f>IF(I22="","",INDEX(A$2:INDEX(A:A,COUNTA(A:A)),COUNTIF(F$1:F22,F22)))</f>
        <v>груша</v>
      </c>
      <c r="K22" t="str">
        <f>IF(I22="","",INDEX(A$2:INDEX(A:A,COUNTA(A:A)),MOD(ROW(K21)-1,COUNTA(A:A)-1)+1))</f>
        <v>груша</v>
      </c>
    </row>
    <row r="23" spans="6:11" x14ac:dyDescent="0.25">
      <c r="F23" t="str">
        <f>INDEX(C$2:INDEX(C:C,COUNTA(C:C)),(ROW()-2)/(COUNTA(A:A)-1)+1)</f>
        <v>торговая точка 4</v>
      </c>
      <c r="G23" t="str">
        <f>INDEX(A$2:INDEX(A:A,COUNTA(A:A)),COUNTIF(F$1:F23,F23))</f>
        <v xml:space="preserve">банан </v>
      </c>
      <c r="I23" t="str">
        <f t="array" ref="I23">IFERROR(INDEX(C$2:INDEX(C:C,COUNTA(C:C)),(ROW()-2)/(COUNTA(A:A)-1)+1),"")</f>
        <v>торговая точка 4</v>
      </c>
      <c r="J23" t="str">
        <f>IF(I23="","",INDEX(A$2:INDEX(A:A,COUNTA(A:A)),COUNTIF(F$1:F23,F23)))</f>
        <v xml:space="preserve">банан </v>
      </c>
      <c r="K23" t="str">
        <f>IF(I23="","",INDEX(A$2:INDEX(A:A,COUNTA(A:A)),MOD(ROW(K22)-1,COUNTA(A:A)-1)+1))</f>
        <v xml:space="preserve">банан </v>
      </c>
    </row>
    <row r="24" spans="6:11" x14ac:dyDescent="0.25">
      <c r="F24" t="str">
        <f>INDEX(C$2:INDEX(C:C,COUNTA(C:C)),(ROW()-2)/(COUNTA(A:A)-1)+1)</f>
        <v>торговая точка 4</v>
      </c>
      <c r="G24" t="str">
        <f>INDEX(A$2:INDEX(A:A,COUNTA(A:A)),COUNTIF(F$1:F24,F24))</f>
        <v>авык</v>
      </c>
      <c r="I24" t="str">
        <f t="array" ref="I24">IFERROR(INDEX(C$2:INDEX(C:C,COUNTA(C:C)),(ROW()-2)/(COUNTA(A:A)-1)+1),"")</f>
        <v>торговая точка 4</v>
      </c>
      <c r="J24" t="str">
        <f>IF(I24="","",INDEX(A$2:INDEX(A:A,COUNTA(A:A)),COUNTIF(F$1:F24,F24)))</f>
        <v>авык</v>
      </c>
      <c r="K24" t="str">
        <f>IF(I24="","",INDEX(A$2:INDEX(A:A,COUNTA(A:A)),MOD(ROW(K23)-1,COUNTA(A:A)-1)+1))</f>
        <v>авык</v>
      </c>
    </row>
    <row r="25" spans="6:11" x14ac:dyDescent="0.25">
      <c r="F25" t="str">
        <f>INDEX(C$2:INDEX(C:C,COUNTA(C:C)),(ROW()-2)/(COUNTA(A:A)-1)+1)</f>
        <v>торговая точка 4</v>
      </c>
      <c r="G25" t="str">
        <f>INDEX(A$2:INDEX(A:A,COUNTA(A:A)),COUNTIF(F$1:F25,F25))</f>
        <v>лжд</v>
      </c>
      <c r="I25" t="str">
        <f t="array" ref="I25">IFERROR(INDEX(C$2:INDEX(C:C,COUNTA(C:C)),(ROW()-2)/(COUNTA(A:A)-1)+1),"")</f>
        <v>торговая точка 4</v>
      </c>
      <c r="J25" t="str">
        <f>IF(I25="","",INDEX(A$2:INDEX(A:A,COUNTA(A:A)),COUNTIF(F$1:F25,F25)))</f>
        <v>лжд</v>
      </c>
      <c r="K25" t="str">
        <f>IF(I25="","",INDEX(A$2:INDEX(A:A,COUNTA(A:A)),MOD(ROW(K24)-1,COUNTA(A:A)-1)+1))</f>
        <v>лжд</v>
      </c>
    </row>
    <row r="26" spans="6:11" x14ac:dyDescent="0.25">
      <c r="F26" t="str">
        <f>INDEX(C$2:INDEX(C:C,COUNTA(C:C)),(ROW()-2)/(COUNTA(A:A)-1)+1)</f>
        <v>рлд</v>
      </c>
      <c r="G26" t="str">
        <f>INDEX(A$2:INDEX(A:A,COUNTA(A:A)),COUNTIF(F$1:F26,F26))</f>
        <v xml:space="preserve">яблоко </v>
      </c>
      <c r="I26" t="str">
        <f t="array" ref="I26">IFERROR(INDEX(C$2:INDEX(C:C,COUNTA(C:C)),(ROW()-2)/(COUNTA(A:A)-1)+1),"")</f>
        <v>рлд</v>
      </c>
      <c r="J26" t="str">
        <f>IF(I26="","",INDEX(A$2:INDEX(A:A,COUNTA(A:A)),COUNTIF(F$1:F26,F26)))</f>
        <v xml:space="preserve">яблоко </v>
      </c>
      <c r="K26" t="str">
        <f>IF(I26="","",INDEX(A$2:INDEX(A:A,COUNTA(A:A)),MOD(ROW(K25)-1,COUNTA(A:A)-1)+1))</f>
        <v xml:space="preserve">яблоко </v>
      </c>
    </row>
    <row r="27" spans="6:11" x14ac:dyDescent="0.25">
      <c r="F27" t="str">
        <f>INDEX(C$2:INDEX(C:C,COUNTA(C:C)),(ROW()-2)/(COUNTA(A:A)-1)+1)</f>
        <v>рлд</v>
      </c>
      <c r="G27" t="str">
        <f>INDEX(A$2:INDEX(A:A,COUNTA(A:A)),COUNTIF(F$1:F27,F27))</f>
        <v>персик</v>
      </c>
      <c r="I27" t="str">
        <f t="array" ref="I27">IFERROR(INDEX(C$2:INDEX(C:C,COUNTA(C:C)),(ROW()-2)/(COUNTA(A:A)-1)+1),"")</f>
        <v>рлд</v>
      </c>
      <c r="J27" t="str">
        <f>IF(I27="","",INDEX(A$2:INDEX(A:A,COUNTA(A:A)),COUNTIF(F$1:F27,F27)))</f>
        <v>персик</v>
      </c>
      <c r="K27" t="str">
        <f>IF(I27="","",INDEX(A$2:INDEX(A:A,COUNTA(A:A)),MOD(ROW(K26)-1,COUNTA(A:A)-1)+1))</f>
        <v>персик</v>
      </c>
    </row>
    <row r="28" spans="6:11" x14ac:dyDescent="0.25">
      <c r="F28" t="str">
        <f>INDEX(C$2:INDEX(C:C,COUNTA(C:C)),(ROW()-2)/(COUNTA(A:A)-1)+1)</f>
        <v>рлд</v>
      </c>
      <c r="G28" t="str">
        <f>INDEX(A$2:INDEX(A:A,COUNTA(A:A)),COUNTIF(F$1:F28,F28))</f>
        <v>груша</v>
      </c>
      <c r="I28" t="str">
        <f t="array" ref="I28">IFERROR(INDEX(C$2:INDEX(C:C,COUNTA(C:C)),(ROW()-2)/(COUNTA(A:A)-1)+1),"")</f>
        <v>рлд</v>
      </c>
      <c r="J28" t="str">
        <f>IF(I28="","",INDEX(A$2:INDEX(A:A,COUNTA(A:A)),COUNTIF(F$1:F28,F28)))</f>
        <v>груша</v>
      </c>
      <c r="K28" t="str">
        <f>IF(I28="","",INDEX(A$2:INDEX(A:A,COUNTA(A:A)),MOD(ROW(K27)-1,COUNTA(A:A)-1)+1))</f>
        <v>груша</v>
      </c>
    </row>
    <row r="29" spans="6:11" x14ac:dyDescent="0.25">
      <c r="F29" t="str">
        <f>INDEX(C$2:INDEX(C:C,COUNTA(C:C)),(ROW()-2)/(COUNTA(A:A)-1)+1)</f>
        <v>рлд</v>
      </c>
      <c r="G29" t="str">
        <f>INDEX(A$2:INDEX(A:A,COUNTA(A:A)),COUNTIF(F$1:F29,F29))</f>
        <v xml:space="preserve">банан </v>
      </c>
      <c r="I29" t="str">
        <f t="array" ref="I29">IFERROR(INDEX(C$2:INDEX(C:C,COUNTA(C:C)),(ROW()-2)/(COUNTA(A:A)-1)+1),"")</f>
        <v>рлд</v>
      </c>
      <c r="J29" t="str">
        <f>IF(I29="","",INDEX(A$2:INDEX(A:A,COUNTA(A:A)),COUNTIF(F$1:F29,F29)))</f>
        <v xml:space="preserve">банан </v>
      </c>
      <c r="K29" t="str">
        <f>IF(I29="","",INDEX(A$2:INDEX(A:A,COUNTA(A:A)),MOD(ROW(K28)-1,COUNTA(A:A)-1)+1))</f>
        <v xml:space="preserve">банан </v>
      </c>
    </row>
    <row r="30" spans="6:11" x14ac:dyDescent="0.25">
      <c r="F30" t="str">
        <f>INDEX(C$2:INDEX(C:C,COUNTA(C:C)),(ROW()-2)/(COUNTA(A:A)-1)+1)</f>
        <v>рлд</v>
      </c>
      <c r="G30" t="str">
        <f>INDEX(A$2:INDEX(A:A,COUNTA(A:A)),COUNTIF(F$1:F30,F30))</f>
        <v>авык</v>
      </c>
      <c r="I30" t="str">
        <f t="array" ref="I30">IFERROR(INDEX(C$2:INDEX(C:C,COUNTA(C:C)),(ROW()-2)/(COUNTA(A:A)-1)+1),"")</f>
        <v>рлд</v>
      </c>
      <c r="J30" t="str">
        <f>IF(I30="","",INDEX(A$2:INDEX(A:A,COUNTA(A:A)),COUNTIF(F$1:F30,F30)))</f>
        <v>авык</v>
      </c>
      <c r="K30" t="str">
        <f>IF(I30="","",INDEX(A$2:INDEX(A:A,COUNTA(A:A)),MOD(ROW(K29)-1,COUNTA(A:A)-1)+1))</f>
        <v>авык</v>
      </c>
    </row>
    <row r="31" spans="6:11" x14ac:dyDescent="0.25">
      <c r="F31" t="str">
        <f>INDEX(C$2:INDEX(C:C,COUNTA(C:C)),(ROW()-2)/(COUNTA(A:A)-1)+1)</f>
        <v>рлд</v>
      </c>
      <c r="G31" t="str">
        <f>INDEX(A$2:INDEX(A:A,COUNTA(A:A)),COUNTIF(F$1:F31,F31))</f>
        <v>лжд</v>
      </c>
      <c r="I31" t="str">
        <f t="array" ref="I31">IFERROR(INDEX(C$2:INDEX(C:C,COUNTA(C:C)),(ROW()-2)/(COUNTA(A:A)-1)+1),"")</f>
        <v>рлд</v>
      </c>
      <c r="J31" t="str">
        <f>IF(I31="","",INDEX(A$2:INDEX(A:A,COUNTA(A:A)),COUNTIF(F$1:F31,F31)))</f>
        <v>лжд</v>
      </c>
      <c r="K31" t="str">
        <f>IF(I31="","",INDEX(A$2:INDEX(A:A,COUNTA(A:A)),MOD(ROW(K30)-1,COUNTA(A:A)-1)+1))</f>
        <v>лжд</v>
      </c>
    </row>
    <row r="32" spans="6:11" x14ac:dyDescent="0.25">
      <c r="F32" t="e">
        <f>INDEX(C$2:INDEX(C:C,COUNTA(C:C)),(ROW()-2)/(COUNTA(A:A)-1)+1)</f>
        <v>#REF!</v>
      </c>
      <c r="G32" t="str">
        <f>INDEX(A$2:INDEX(A:A,COUNTA(A:A)),COUNTIF(F$1:F32,F32))</f>
        <v xml:space="preserve">яблоко </v>
      </c>
      <c r="I32" t="str">
        <f t="array" ref="I32">IFERROR(INDEX(C$2:INDEX(C:C,COUNTA(C:C)),(ROW()-2)/(COUNTA(A:A)-1)+1),"")</f>
        <v/>
      </c>
      <c r="J32" t="str">
        <f>IF(I32="","",INDEX(A$2:INDEX(A:A,COUNTA(A:A)),COUNTIF(F$1:F32,F32)))</f>
        <v/>
      </c>
      <c r="K32" t="str">
        <f>IF(I32="","",INDEX(A$2:INDEX(A:A,COUNTA(A:A)),MOD(ROW(K31)-1,COUNTA(A:A)-1)+1))</f>
        <v/>
      </c>
    </row>
    <row r="33" spans="6:11" x14ac:dyDescent="0.25">
      <c r="F33" t="e">
        <f>INDEX(C$2:INDEX(C:C,COUNTA(C:C)),(ROW()-2)/(COUNTA(A:A)-1)+1)</f>
        <v>#REF!</v>
      </c>
      <c r="G33" t="str">
        <f>INDEX(A$2:INDEX(A:A,COUNTA(A:A)),COUNTIF(F$1:F33,F33))</f>
        <v>персик</v>
      </c>
      <c r="I33" t="str">
        <f t="array" ref="I33">IFERROR(INDEX(C$2:INDEX(C:C,COUNTA(C:C)),(ROW()-2)/(COUNTA(A:A)-1)+1),"")</f>
        <v/>
      </c>
      <c r="J33" t="str">
        <f>IF(I33="","",INDEX(A$2:INDEX(A:A,COUNTA(A:A)),COUNTIF(F$1:F33,F33)))</f>
        <v/>
      </c>
      <c r="K33" t="str">
        <f>IF(I33="","",INDEX(A$2:INDEX(A:A,COUNTA(A:A)),MOD(ROW(K32)-1,COUNTA(A:A)-1)+1))</f>
        <v/>
      </c>
    </row>
    <row r="34" spans="6:11" x14ac:dyDescent="0.25">
      <c r="F34" t="e">
        <f>INDEX(C$2:INDEX(C:C,COUNTA(C:C)),(ROW()-2)/(COUNTA(A:A)-1)+1)</f>
        <v>#REF!</v>
      </c>
      <c r="G34" t="str">
        <f>INDEX(A$2:INDEX(A:A,COUNTA(A:A)),COUNTIF(F$1:F34,F34))</f>
        <v>груша</v>
      </c>
      <c r="I34" t="str">
        <f t="array" ref="I34">IFERROR(INDEX(C$2:INDEX(C:C,COUNTA(C:C)),(ROW()-2)/(COUNTA(A:A)-1)+1),"")</f>
        <v/>
      </c>
      <c r="J34" t="str">
        <f>IF(I34="","",INDEX(A$2:INDEX(A:A,COUNTA(A:A)),COUNTIF(F$1:F34,F34)))</f>
        <v/>
      </c>
      <c r="K34" t="str">
        <f>IF(I34="","",INDEX(A$2:INDEX(A:A,COUNTA(A:A)),MOD(ROW(K33)-1,COUNTA(A:A)-1)+1))</f>
        <v/>
      </c>
    </row>
    <row r="35" spans="6:11" x14ac:dyDescent="0.25">
      <c r="F35" t="e">
        <f>INDEX(C$2:INDEX(C:C,COUNTA(C:C)),(ROW()-2)/(COUNTA(A:A)-1)+1)</f>
        <v>#REF!</v>
      </c>
      <c r="G35" t="str">
        <f>INDEX(A$2:INDEX(A:A,COUNTA(A:A)),COUNTIF(F$1:F35,F35))</f>
        <v xml:space="preserve">банан </v>
      </c>
      <c r="I35" t="str">
        <f t="array" ref="I35">IFERROR(INDEX(C$2:INDEX(C:C,COUNTA(C:C)),(ROW()-2)/(COUNTA(A:A)-1)+1),"")</f>
        <v/>
      </c>
      <c r="J35" t="str">
        <f>IF(I35="","",INDEX(A$2:INDEX(A:A,COUNTA(A:A)),COUNTIF(F$1:F35,F35)))</f>
        <v/>
      </c>
      <c r="K35" t="str">
        <f>IF(I35="","",INDEX(A$2:INDEX(A:A,COUNTA(A:A)),MOD(ROW(K34)-1,COUNTA(A:A)-1)+1))</f>
        <v/>
      </c>
    </row>
    <row r="36" spans="6:11" x14ac:dyDescent="0.25">
      <c r="F36" t="e">
        <f>INDEX(C$2:INDEX(C:C,COUNTA(C:C)),(ROW()-2)/(COUNTA(A:A)-1)+1)</f>
        <v>#REF!</v>
      </c>
      <c r="G36" t="str">
        <f>INDEX(A$2:INDEX(A:A,COUNTA(A:A)),COUNTIF(F$1:F36,F36))</f>
        <v>авык</v>
      </c>
      <c r="I36" t="str">
        <f t="array" ref="I36">IFERROR(INDEX(C$2:INDEX(C:C,COUNTA(C:C)),(ROW()-2)/(COUNTA(A:A)-1)+1),"")</f>
        <v/>
      </c>
      <c r="J36" t="str">
        <f>IF(I36="","",INDEX(A$2:INDEX(A:A,COUNTA(A:A)),COUNTIF(F$1:F36,F36)))</f>
        <v/>
      </c>
      <c r="K36" t="str">
        <f>IF(I36="","",INDEX(A$2:INDEX(A:A,COUNTA(A:A)),MOD(ROW(K35)-1,COUNTA(A:A)-1)+1))</f>
        <v/>
      </c>
    </row>
    <row r="37" spans="6:11" x14ac:dyDescent="0.25">
      <c r="F37" t="e">
        <f>INDEX(C$2:INDEX(C:C,COUNTA(C:C)),(ROW()-2)/(COUNTA(A:A)-1)+1)</f>
        <v>#REF!</v>
      </c>
      <c r="G37" t="str">
        <f>INDEX(A$2:INDEX(A:A,COUNTA(A:A)),COUNTIF(F$1:F37,F37))</f>
        <v>лжд</v>
      </c>
      <c r="I37" t="str">
        <f t="array" ref="I37">IFERROR(INDEX(C$2:INDEX(C:C,COUNTA(C:C)),(ROW()-2)/(COUNTA(A:A)-1)+1),"")</f>
        <v/>
      </c>
      <c r="J37" t="str">
        <f>IF(I37="","",INDEX(A$2:INDEX(A:A,COUNTA(A:A)),COUNTIF(F$1:F37,F37)))</f>
        <v/>
      </c>
      <c r="K37" t="str">
        <f>IF(I37="","",INDEX(A$2:INDEX(A:A,COUNTA(A:A)),MOD(ROW(K36)-1,COUNTA(A:A)-1)+1))</f>
        <v/>
      </c>
    </row>
    <row r="38" spans="6:11" x14ac:dyDescent="0.25">
      <c r="F38" t="e">
        <f>INDEX(C$2:INDEX(C:C,COUNTA(C:C)),(ROW()-2)/(COUNTA(A:A)-1)+1)</f>
        <v>#REF!</v>
      </c>
      <c r="G38" t="e">
        <f>INDEX(A$2:INDEX(A:A,COUNTA(A:A)),COUNTIF(F$1:F38,F38))</f>
        <v>#REF!</v>
      </c>
      <c r="I38" t="str">
        <f t="array" ref="I38">IFERROR(INDEX(C$2:INDEX(C:C,COUNTA(C:C)),(ROW()-2)/(COUNTA(A:A)-1)+1),"")</f>
        <v/>
      </c>
      <c r="J38" t="str">
        <f>IF(I38="","",INDEX(A$2:INDEX(A:A,COUNTA(A:A)),COUNTIF(F$1:F38,F38)))</f>
        <v/>
      </c>
      <c r="K38" t="str">
        <f>IF(I38="","",INDEX(A$2:INDEX(A:A,COUNTA(A:A)),MOD(ROW(K37)-1,COUNTA(A:A)-1)+1))</f>
        <v/>
      </c>
    </row>
    <row r="39" spans="6:11" x14ac:dyDescent="0.25">
      <c r="F39" t="e">
        <f>INDEX(C$2:INDEX(C:C,COUNTA(C:C)),(ROW()-2)/(COUNTA(A:A)-1)+1)</f>
        <v>#REF!</v>
      </c>
      <c r="G39" t="e">
        <f>INDEX(A$2:INDEX(A:A,COUNTA(A:A)),COUNTIF(F$1:F39,F39))</f>
        <v>#REF!</v>
      </c>
      <c r="I39" t="str">
        <f t="array" ref="I39">IFERROR(INDEX(C$2:INDEX(C:C,COUNTA(C:C)),(ROW()-2)/(COUNTA(A:A)-1)+1),"")</f>
        <v/>
      </c>
      <c r="J39" t="str">
        <f>IF(I39="","",INDEX(A$2:INDEX(A:A,COUNTA(A:A)),COUNTIF(F$1:F39,F39)))</f>
        <v/>
      </c>
      <c r="K39" t="str">
        <f>IF(I39="","",INDEX(A$2:INDEX(A:A,COUNTA(A:A)),MOD(ROW(K38)-1,COUNTA(A:A)-1)+1))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"/>
  <sheetViews>
    <sheetView workbookViewId="0">
      <selection sqref="A1:A5"/>
    </sheetView>
  </sheetViews>
  <sheetFormatPr defaultRowHeight="15" x14ac:dyDescent="0.25"/>
  <cols>
    <col min="1" max="1" width="18" customWidth="1"/>
  </cols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7"/>
  <sheetViews>
    <sheetView workbookViewId="0">
      <selection activeCell="D24" sqref="D24"/>
    </sheetView>
  </sheetViews>
  <sheetFormatPr defaultRowHeight="15" x14ac:dyDescent="0.25"/>
  <cols>
    <col min="1" max="1" width="18.42578125" customWidth="1"/>
    <col min="2" max="2" width="17.140625" customWidth="1"/>
  </cols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1</v>
      </c>
    </row>
    <row r="3" spans="1:2" x14ac:dyDescent="0.25">
      <c r="A3" t="s">
        <v>6</v>
      </c>
      <c r="B3" t="s">
        <v>2</v>
      </c>
    </row>
    <row r="4" spans="1:2" x14ac:dyDescent="0.25">
      <c r="A4" t="s">
        <v>6</v>
      </c>
      <c r="B4" t="s">
        <v>3</v>
      </c>
    </row>
    <row r="5" spans="1:2" x14ac:dyDescent="0.25">
      <c r="A5" t="s">
        <v>6</v>
      </c>
      <c r="B5" t="s">
        <v>4</v>
      </c>
    </row>
    <row r="6" spans="1:2" x14ac:dyDescent="0.25">
      <c r="A6" t="s">
        <v>7</v>
      </c>
      <c r="B6" t="s">
        <v>1</v>
      </c>
    </row>
    <row r="7" spans="1:2" x14ac:dyDescent="0.25">
      <c r="A7" t="s">
        <v>7</v>
      </c>
      <c r="B7" t="s">
        <v>2</v>
      </c>
    </row>
    <row r="8" spans="1:2" x14ac:dyDescent="0.25">
      <c r="A8" t="s">
        <v>7</v>
      </c>
      <c r="B8" t="s">
        <v>3</v>
      </c>
    </row>
    <row r="9" spans="1:2" x14ac:dyDescent="0.25">
      <c r="A9" t="s">
        <v>7</v>
      </c>
      <c r="B9" t="s">
        <v>4</v>
      </c>
    </row>
    <row r="10" spans="1:2" x14ac:dyDescent="0.25">
      <c r="A10" t="s">
        <v>8</v>
      </c>
      <c r="B10" t="s">
        <v>1</v>
      </c>
    </row>
    <row r="11" spans="1:2" x14ac:dyDescent="0.25">
      <c r="A11" t="s">
        <v>8</v>
      </c>
      <c r="B11" t="s">
        <v>2</v>
      </c>
    </row>
    <row r="12" spans="1:2" x14ac:dyDescent="0.25">
      <c r="A12" t="s">
        <v>8</v>
      </c>
      <c r="B12" t="s">
        <v>3</v>
      </c>
    </row>
    <row r="13" spans="1:2" x14ac:dyDescent="0.25">
      <c r="A13" t="s">
        <v>8</v>
      </c>
      <c r="B13" t="s">
        <v>4</v>
      </c>
    </row>
    <row r="14" spans="1:2" x14ac:dyDescent="0.25">
      <c r="A14" t="s">
        <v>9</v>
      </c>
      <c r="B14" t="s">
        <v>1</v>
      </c>
    </row>
    <row r="15" spans="1:2" x14ac:dyDescent="0.25">
      <c r="A15" t="s">
        <v>9</v>
      </c>
      <c r="B15" t="s">
        <v>2</v>
      </c>
    </row>
    <row r="16" spans="1:2" x14ac:dyDescent="0.25">
      <c r="A16" t="s">
        <v>9</v>
      </c>
      <c r="B16" t="s">
        <v>3</v>
      </c>
    </row>
    <row r="17" spans="1:2" x14ac:dyDescent="0.25">
      <c r="A17" t="s">
        <v>9</v>
      </c>
      <c r="B17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массив 1</vt:lpstr>
      <vt:lpstr>массив 2</vt:lpstr>
      <vt:lpstr>как надо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slivina.kv</dc:creator>
  <cp:lastModifiedBy>Гусев Александр Валентинович</cp:lastModifiedBy>
  <dcterms:created xsi:type="dcterms:W3CDTF">2016-01-26T07:58:26Z</dcterms:created>
  <dcterms:modified xsi:type="dcterms:W3CDTF">2016-01-26T08:18:24Z</dcterms:modified>
</cp:coreProperties>
</file>