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26709"/>
  <workbookPr filterPrivacy="1" codeName="ЭтаКнига"/>
  <mc:AlternateContent xmlns:mc="http://schemas.openxmlformats.org/markup-compatibility/2006">
    <mc:Choice Requires="x15">
      <x15ac:absPath xmlns:x15ac="http://schemas.microsoft.com/office/spreadsheetml/2010/11/ac" url="/Users/elena/Downloads/"/>
    </mc:Choice>
  </mc:AlternateContent>
  <bookViews>
    <workbookView xWindow="0" yWindow="460" windowWidth="27320" windowHeight="13280"/>
  </bookViews>
  <sheets>
    <sheet name="Лист1" sheetId="1" r:id="rId1"/>
    <sheet name="Лист2" sheetId="2" r:id="rId2"/>
    <sheet name="Лист3" sheetId="3" r:id="rId3"/>
  </sheets>
  <calcPr calcId="14562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3" i="1" l="1" a="1"/>
  <c r="F3" i="1"/>
  <c r="F4" i="1" a="1"/>
  <c r="F4" i="1"/>
  <c r="F5" i="1" a="1"/>
  <c r="F5" i="1"/>
  <c r="F6" i="1" a="1"/>
  <c r="F6" i="1"/>
  <c r="F7" i="1" a="1"/>
  <c r="F7" i="1"/>
  <c r="F8" i="1" a="1"/>
  <c r="F8" i="1"/>
  <c r="F9" i="1" a="1"/>
  <c r="F9" i="1"/>
  <c r="F2" i="1" a="1"/>
  <c r="F2" i="1"/>
</calcChain>
</file>

<file path=xl/sharedStrings.xml><?xml version="1.0" encoding="utf-8"?>
<sst xmlns="http://schemas.openxmlformats.org/spreadsheetml/2006/main" count="18" uniqueCount="18">
  <si>
    <t>07.12.2015</t>
  </si>
  <si>
    <t>30.11.2015</t>
  </si>
  <si>
    <t>02.12.2015</t>
  </si>
  <si>
    <t>03.12.2015</t>
  </si>
  <si>
    <t>09.12.2015</t>
  </si>
  <si>
    <t>10.12.2015</t>
  </si>
  <si>
    <t>11.12.2015</t>
  </si>
  <si>
    <t>14.12.2015</t>
  </si>
  <si>
    <t>Поступление на расчетный счет 00000019369 от 03.12.2015 0:00:00
ОПЛАТА ЖКУ ПО Л/СЧ 6000001600 Г.КОТЕЛЬНИКИ МКР.БЕЛАЯ ДАЧА 777-111 по вх.д.983324 от 03.12.2015</t>
  </si>
  <si>
    <t>Адреса и ФИО изменены</t>
  </si>
  <si>
    <t>Суммы изменены</t>
  </si>
  <si>
    <t>Поступление на расчетный счет 000091 от 07.12.2015 0:00:00 Перевод по заявлению от 05.12.15 Оплата за коммунальные услуги л/с № 6000103800 за 10 /2015. НДС не облагается. по вх.д.1165 от 05.12.2015</t>
  </si>
  <si>
    <t>Поступление на расчетный счет 00000555558 от 30.11.2015 0:00:00
Оплата ЖКУ л/с 6000241600, Г КОТЕЛЬНИКИ МКР БЕЛАЯ ДАЧА Д999 КВ999, ОКТЯБРЬ 2015 Без НДС. по вх.д.541610 от 30.11.2015</t>
  </si>
  <si>
    <t>Поступление на расчетный счет 00005555327 от 02.12.2015 0:00:00
Оплата коммунальных услуг за октябрь 2015 г. Оства Ма Алевна, г. Котельники, мкр. Белая Дача, д.999 кв.999 Л/с 6000115100 , НДС не облагает</t>
  </si>
  <si>
    <t>Поступление на расчетный счет 00005555706 от 09.12.2015 0:00:00
Оплата услуг л/с 6000071200, Кабиа А.Ф., г.Котельники,БЕЛАЯ ДАЧА,д.,кв.2, НДС не облагается по вх.д.169 от 09.12.2015</t>
  </si>
  <si>
    <t>Поступление на расчетный счет 00000555588 от 10.12.2015 0:00:00
Оплата ЖКУ за Октябрь 2015г. л/с 6000250200 адр. г Котельники, мкр Бея да, дом 1, кв. 1 НДС не облагается. по вх.д.63 от 10.12.2015</t>
  </si>
  <si>
    <t>Поступление на расчетный счет 00000555554 от 11.12.2015 0:00:00
кварплата ЛС 6000053700 г. Котики, мкр. Бея Да д., кв. по вх.д.224 от 11.12.2015</t>
  </si>
  <si>
    <t>Поступление на расчетный счет 00000000048 от 14.12.2015 0:00:00
Оплата ЖКХ по л/с 6000099600 за сентябрь 2015г. Маа Мая Влана МО, г. Котельники, Бя Да мкр., -44 Без НДС. по вх.д.743 от 13.12.20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</si>
</sst>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9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29"/>
      </left>
      <right style="thin">
        <color indexed="29"/>
      </right>
      <top style="thin">
        <color indexed="29"/>
      </top>
      <bottom style="thin">
        <color indexed="29"/>
      </bottom>
      <diagonal/>
    </border>
    <border>
      <left/>
      <right style="thin">
        <color indexed="29"/>
      </right>
      <top style="thin">
        <color indexed="29"/>
      </top>
      <bottom style="thin">
        <color indexed="29"/>
      </bottom>
      <diagonal/>
    </border>
    <border>
      <left/>
      <right/>
      <top/>
      <bottom style="thin">
        <color indexed="29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1" xfId="0" applyNumberFormat="1" applyFont="1" applyBorder="1" applyAlignment="1">
      <alignment horizontal="left" vertical="top"/>
    </xf>
    <xf numFmtId="0" fontId="0" fillId="0" borderId="3" xfId="0" applyBorder="1" applyAlignment="1">
      <alignment horizontal="center"/>
    </xf>
    <xf numFmtId="0" fontId="1" fillId="0" borderId="1" xfId="0" applyNumberFormat="1" applyFont="1" applyBorder="1" applyAlignment="1">
      <alignment horizontal="left" vertical="top" wrapText="1"/>
    </xf>
    <xf numFmtId="4" fontId="1" fillId="0" borderId="2" xfId="0" applyNumberFormat="1" applyFont="1" applyBorder="1" applyAlignment="1">
      <alignment horizontal="right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7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 enableFormatConditionsCalculation="0"/>
  <dimension ref="A1:F9"/>
  <sheetViews>
    <sheetView tabSelected="1" workbookViewId="0">
      <selection activeCell="F2" sqref="F2"/>
    </sheetView>
  </sheetViews>
  <sheetFormatPr baseColWidth="10" defaultColWidth="31" defaultRowHeight="15" x14ac:dyDescent="0.2"/>
  <cols>
    <col min="1" max="1" width="9.83203125" bestFit="1" customWidth="1"/>
    <col min="4" max="5" width="17.83203125" customWidth="1"/>
  </cols>
  <sheetData>
    <row r="1" spans="1:6" x14ac:dyDescent="0.2">
      <c r="B1" s="2" t="s">
        <v>9</v>
      </c>
      <c r="C1" s="2"/>
      <c r="D1" s="2" t="s">
        <v>10</v>
      </c>
      <c r="E1" s="2"/>
    </row>
    <row r="2" spans="1:6" ht="44.25" customHeight="1" x14ac:dyDescent="0.2">
      <c r="A2" s="1" t="s">
        <v>0</v>
      </c>
      <c r="B2" s="3" t="s">
        <v>11</v>
      </c>
      <c r="C2" s="3"/>
      <c r="D2" s="4">
        <v>4213</v>
      </c>
      <c r="E2" s="4"/>
      <c r="F2">
        <f t="array" ref="F2">MAX(IFERROR(--MID(B2,ROW($1:$255),10),0))</f>
        <v>6000103800</v>
      </c>
    </row>
    <row r="3" spans="1:6" ht="44.25" customHeight="1" x14ac:dyDescent="0.2">
      <c r="A3" s="1" t="s">
        <v>1</v>
      </c>
      <c r="B3" s="3" t="s">
        <v>12</v>
      </c>
      <c r="C3" s="3"/>
      <c r="D3" s="4">
        <v>39.97</v>
      </c>
      <c r="E3" s="4"/>
      <c r="F3">
        <f t="array" ref="F3">MAX(IFERROR(--MID(B3,ROW($1:$255),10),0))</f>
        <v>6000241600</v>
      </c>
    </row>
    <row r="4" spans="1:6" ht="44.25" customHeight="1" x14ac:dyDescent="0.2">
      <c r="A4" s="1" t="s">
        <v>2</v>
      </c>
      <c r="B4" s="3" t="s">
        <v>13</v>
      </c>
      <c r="C4" s="3"/>
      <c r="D4" s="4">
        <v>33.04</v>
      </c>
      <c r="E4" s="4"/>
      <c r="F4">
        <f t="array" ref="F4">MAX(IFERROR(--MID(B4,ROW($1:$255),10),0))</f>
        <v>6000115100</v>
      </c>
    </row>
    <row r="5" spans="1:6" ht="44.25" customHeight="1" x14ac:dyDescent="0.2">
      <c r="A5" s="1" t="s">
        <v>3</v>
      </c>
      <c r="B5" s="3" t="s">
        <v>8</v>
      </c>
      <c r="C5" s="3"/>
      <c r="D5" s="4">
        <v>271.19</v>
      </c>
      <c r="E5" s="4"/>
      <c r="F5">
        <f t="array" ref="F5">MAX(IFERROR(--MID(B5,ROW($1:$255),10),0))</f>
        <v>6000001600</v>
      </c>
    </row>
    <row r="6" spans="1:6" ht="44.25" customHeight="1" x14ac:dyDescent="0.2">
      <c r="A6" s="1" t="s">
        <v>4</v>
      </c>
      <c r="B6" s="3" t="s">
        <v>14</v>
      </c>
      <c r="C6" s="3"/>
      <c r="D6" s="4">
        <v>80</v>
      </c>
      <c r="E6" s="4"/>
      <c r="F6">
        <f t="array" ref="F6">MAX(IFERROR(--MID(B6,ROW($1:$255),10),0))</f>
        <v>6000071200</v>
      </c>
    </row>
    <row r="7" spans="1:6" ht="44.25" customHeight="1" x14ac:dyDescent="0.2">
      <c r="A7" s="1" t="s">
        <v>5</v>
      </c>
      <c r="B7" s="3" t="s">
        <v>15</v>
      </c>
      <c r="C7" s="3"/>
      <c r="D7" s="4">
        <v>0</v>
      </c>
      <c r="E7" s="4"/>
      <c r="F7">
        <f t="array" ref="F7">MAX(IFERROR(--MID(B7,ROW($1:$255),10),0))</f>
        <v>6000250200</v>
      </c>
    </row>
    <row r="8" spans="1:6" ht="44.25" customHeight="1" x14ac:dyDescent="0.2">
      <c r="A8" s="1" t="s">
        <v>6</v>
      </c>
      <c r="B8" s="3" t="s">
        <v>16</v>
      </c>
      <c r="C8" s="3"/>
      <c r="D8" s="4">
        <v>242</v>
      </c>
      <c r="E8" s="4"/>
      <c r="F8">
        <f t="array" ref="F8">MAX(IFERROR(--MID(B8,ROW($1:$255),10),0))</f>
        <v>6000053700</v>
      </c>
    </row>
    <row r="9" spans="1:6" ht="44.25" customHeight="1" x14ac:dyDescent="0.2">
      <c r="A9" s="1" t="s">
        <v>7</v>
      </c>
      <c r="B9" s="3" t="s">
        <v>17</v>
      </c>
      <c r="C9" s="3"/>
      <c r="D9" s="4">
        <v>7.08</v>
      </c>
      <c r="E9" s="4"/>
      <c r="F9">
        <f t="array" ref="F9">MAX(IFERROR(--MID(B9,ROW($1:$255),10),0))</f>
        <v>6000099600</v>
      </c>
    </row>
  </sheetData>
  <mergeCells count="18">
    <mergeCell ref="B4:C4"/>
    <mergeCell ref="D4:E4"/>
    <mergeCell ref="B8:C8"/>
    <mergeCell ref="D8:E8"/>
    <mergeCell ref="B9:C9"/>
    <mergeCell ref="D9:E9"/>
    <mergeCell ref="B5:C5"/>
    <mergeCell ref="D5:E5"/>
    <mergeCell ref="B6:C6"/>
    <mergeCell ref="D6:E6"/>
    <mergeCell ref="B7:C7"/>
    <mergeCell ref="D7:E7"/>
    <mergeCell ref="B1:C1"/>
    <mergeCell ref="D1:E1"/>
    <mergeCell ref="B2:C2"/>
    <mergeCell ref="D2:E2"/>
    <mergeCell ref="B3:C3"/>
    <mergeCell ref="D3:E3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 enableFormatConditionsCalculation="0"/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 enableFormatConditionsCalculation="0"/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2016-01-22T16:46:40Z</dcterms:modified>
</cp:coreProperties>
</file>