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февр 16 (2)" sheetId="1" r:id="rId1"/>
  </sheets>
  <definedNames>
    <definedName name="_xlnm.Print_Titles" localSheetId="0">'февр 16 (2)'!$12:$14</definedName>
  </definedNames>
  <calcPr fullCalcOnLoad="1"/>
</workbook>
</file>

<file path=xl/sharedStrings.xml><?xml version="1.0" encoding="utf-8"?>
<sst xmlns="http://schemas.openxmlformats.org/spreadsheetml/2006/main" count="64" uniqueCount="35">
  <si>
    <t>"УТВЕРЖДАЮ"</t>
  </si>
  <si>
    <t>График работы</t>
  </si>
  <si>
    <t>час.</t>
  </si>
  <si>
    <t>«____» ____________ 200__г.</t>
  </si>
  <si>
    <t>№  п/п</t>
  </si>
  <si>
    <t>№ поста</t>
  </si>
  <si>
    <t>Кол-во штатных ед. для закрытия поста</t>
  </si>
  <si>
    <t>Норма часов охраны в месяц</t>
  </si>
  <si>
    <t>Табельный номер работника</t>
  </si>
  <si>
    <t>Фамилия, имя, отчество</t>
  </si>
  <si>
    <t>ЧИСЛА МЕСЯЦА</t>
  </si>
  <si>
    <t>Отработано в месяц (ЧАС)</t>
  </si>
  <si>
    <t>Подпись сотрудника</t>
  </si>
  <si>
    <t>ВСЕГО</t>
  </si>
  <si>
    <t>8</t>
  </si>
  <si>
    <t xml:space="preserve">        </t>
  </si>
  <si>
    <t>20</t>
  </si>
  <si>
    <t>Февраль 2016г.</t>
  </si>
  <si>
    <t>Иванов</t>
  </si>
  <si>
    <t>Петров</t>
  </si>
  <si>
    <t xml:space="preserve">Сидоров </t>
  </si>
  <si>
    <t>Пушкин</t>
  </si>
  <si>
    <t>Основновная ставка</t>
  </si>
  <si>
    <t>Совместительство</t>
  </si>
  <si>
    <t xml:space="preserve">Норма </t>
  </si>
  <si>
    <t>Так же хотелось бы , чтобы при привышении нормы часов на месяц, которая будет задаваться вручную</t>
  </si>
  <si>
    <t xml:space="preserve">Ячейка, которая суммирует общую почасовку </t>
  </si>
  <si>
    <t>должна так же сигнализировать при увеличении ее значения в 1,5 раза от</t>
  </si>
  <si>
    <t xml:space="preserve">Необходимо, чтобы таблица при обозначинии начала смены и его конца выполняла расчет общего колличества часов на конец месяца </t>
  </si>
  <si>
    <t>Есть ряд работников, которые работают по совной ставке и в это же время являются совместителями (осн. и сов-во разделены цветами желтый/белый)</t>
  </si>
  <si>
    <t xml:space="preserve">ячейка, отмеченная в качестве примера </t>
  </si>
  <si>
    <t xml:space="preserve">подсвечивалась, синализируя о превышении либо о недоборе нормы часов </t>
  </si>
  <si>
    <t>Перебор половины нормы основной ставки</t>
  </si>
  <si>
    <t>Недобор нормы основной ставки</t>
  </si>
  <si>
    <t>Перебор нормы основной ставки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</si>
</sst>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i/>
      <sz val="11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textRotation="90" wrapText="1"/>
    </xf>
    <xf numFmtId="0" fontId="7" fillId="33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textRotation="90"/>
    </xf>
    <xf numFmtId="0" fontId="8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textRotation="90" wrapText="1"/>
    </xf>
    <xf numFmtId="0" fontId="2" fillId="34" borderId="15" xfId="0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right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right" vertical="center"/>
    </xf>
    <xf numFmtId="49" fontId="2" fillId="34" borderId="16" xfId="0" applyNumberFormat="1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right" vertical="center"/>
    </xf>
    <xf numFmtId="0" fontId="2" fillId="34" borderId="2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right" vertical="center"/>
    </xf>
    <xf numFmtId="49" fontId="2" fillId="34" borderId="20" xfId="0" applyNumberFormat="1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right" vertical="center"/>
    </xf>
    <xf numFmtId="0" fontId="0" fillId="34" borderId="13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34" borderId="15" xfId="0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horizontal="right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3" fillId="34" borderId="23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35" borderId="0" xfId="0" applyFill="1" applyAlignment="1">
      <alignment/>
    </xf>
    <xf numFmtId="0" fontId="3" fillId="14" borderId="10" xfId="0" applyFont="1" applyFill="1" applyBorder="1" applyAlignment="1">
      <alignment/>
    </xf>
    <xf numFmtId="0" fontId="0" fillId="14" borderId="0" xfId="0" applyFill="1" applyAlignment="1">
      <alignment/>
    </xf>
    <xf numFmtId="0" fontId="0" fillId="36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/>
    </xf>
    <xf numFmtId="0" fontId="0" fillId="0" borderId="24" xfId="0" applyFill="1" applyBorder="1" applyAlignment="1">
      <alignment horizontal="center" vertical="center" textRotation="90"/>
    </xf>
    <xf numFmtId="0" fontId="0" fillId="0" borderId="35" xfId="0" applyFill="1" applyBorder="1" applyAlignment="1">
      <alignment horizontal="center" vertical="center" textRotation="90"/>
    </xf>
    <xf numFmtId="0" fontId="0" fillId="0" borderId="13" xfId="0" applyFill="1" applyBorder="1" applyAlignment="1">
      <alignment horizontal="center" vertical="center" textRotation="90"/>
    </xf>
    <xf numFmtId="0" fontId="0" fillId="0" borderId="16" xfId="0" applyFill="1" applyBorder="1" applyAlignment="1">
      <alignment horizontal="center" vertical="center" textRotation="90"/>
    </xf>
    <xf numFmtId="0" fontId="0" fillId="34" borderId="24" xfId="0" applyFill="1" applyBorder="1" applyAlignment="1">
      <alignment horizontal="center" vertical="center" textRotation="90"/>
    </xf>
    <xf numFmtId="0" fontId="0" fillId="34" borderId="35" xfId="0" applyFill="1" applyBorder="1" applyAlignment="1">
      <alignment horizontal="center" vertical="center" textRotation="90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textRotation="90"/>
    </xf>
    <xf numFmtId="0" fontId="0" fillId="0" borderId="21" xfId="0" applyFill="1" applyBorder="1" applyAlignment="1">
      <alignment horizontal="center" vertical="center" textRotation="90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1" fillId="33" borderId="20" xfId="0" applyFont="1" applyFill="1" applyBorder="1" applyAlignment="1">
      <alignment horizontal="center" vertical="center" textRotation="90" wrapText="1"/>
    </xf>
    <xf numFmtId="0" fontId="1" fillId="33" borderId="21" xfId="0" applyFont="1" applyFill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center" textRotation="90" wrapText="1"/>
    </xf>
    <xf numFmtId="0" fontId="6" fillId="33" borderId="22" xfId="0" applyFont="1" applyFill="1" applyBorder="1" applyAlignment="1">
      <alignment horizontal="center" textRotation="90" wrapText="1"/>
    </xf>
    <xf numFmtId="0" fontId="6" fillId="33" borderId="13" xfId="0" applyFont="1" applyFill="1" applyBorder="1" applyAlignment="1">
      <alignment horizontal="center" textRotation="90" wrapText="1"/>
    </xf>
    <xf numFmtId="0" fontId="6" fillId="33" borderId="24" xfId="0" applyFont="1" applyFill="1" applyBorder="1" applyAlignment="1">
      <alignment horizontal="center" textRotation="90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/>
    </xf>
    <xf numFmtId="0" fontId="8" fillId="37" borderId="32" xfId="0" applyFont="1" applyFill="1" applyBorder="1" applyAlignment="1">
      <alignment horizontal="center" vertical="center" wrapText="1"/>
    </xf>
    <xf numFmtId="0" fontId="8" fillId="37" borderId="33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 wrapText="1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textRotation="90" wrapText="1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47" xfId="0" applyFont="1" applyFill="1" applyBorder="1" applyAlignment="1">
      <alignment horizontal="center" vertical="center" textRotation="90" wrapText="1"/>
    </xf>
    <xf numFmtId="0" fontId="3" fillId="33" borderId="48" xfId="0" applyFont="1" applyFill="1" applyBorder="1" applyAlignment="1">
      <alignment horizontal="center" vertical="center" textRotation="90" wrapText="1"/>
    </xf>
    <xf numFmtId="0" fontId="3" fillId="33" borderId="17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0" fillId="38" borderId="0" xfId="0" applyFill="1" applyAlignment="1">
      <alignment/>
    </xf>
    <xf numFmtId="0" fontId="0" fillId="39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92D050"/>
  </sheetPr>
  <dimension ref="A1:BB36"/>
  <sheetViews>
    <sheetView tabSelected="1" zoomScale="85" zoomScaleNormal="85" zoomScaleSheetLayoutView="100" zoomScalePageLayoutView="0" workbookViewId="0" topLeftCell="F4">
      <selection activeCell="AK15" sqref="AK15:AK16"/>
    </sheetView>
  </sheetViews>
  <sheetFormatPr defaultColWidth="9.140625" defaultRowHeight="12.75" customHeight="1" outlineLevelRow="1" outlineLevelCol="1"/>
  <cols>
    <col min="1" max="5" width="9.140625" style="0" hidden="1" customWidth="1" outlineLevel="1"/>
    <col min="6" max="6" width="13.140625" style="0" customWidth="1" collapsed="1"/>
    <col min="7" max="7" width="8.7109375" style="0" customWidth="1"/>
    <col min="8" max="8" width="3.28125" style="22" customWidth="1"/>
    <col min="9" max="9" width="3.00390625" style="22" customWidth="1"/>
    <col min="10" max="14" width="3.28125" style="22" customWidth="1"/>
    <col min="15" max="18" width="3.28125" style="0" customWidth="1"/>
    <col min="19" max="20" width="3.28125" style="22" customWidth="1"/>
    <col min="21" max="25" width="3.28125" style="0" customWidth="1"/>
    <col min="26" max="27" width="3.28125" style="22" customWidth="1"/>
    <col min="28" max="32" width="3.28125" style="0" customWidth="1"/>
    <col min="33" max="34" width="3.28125" style="22" customWidth="1"/>
    <col min="35" max="36" width="3.28125" style="0" customWidth="1"/>
    <col min="37" max="37" width="3.8515625" style="0" customWidth="1"/>
    <col min="38" max="38" width="3.421875" style="0" customWidth="1"/>
    <col min="39" max="49" width="0" style="0" hidden="1" customWidth="1" outlineLevel="1"/>
    <col min="50" max="50" width="4.140625" style="0" customWidth="1" outlineLevel="1"/>
    <col min="51" max="51" width="10.421875" style="0" customWidth="1"/>
  </cols>
  <sheetData>
    <row r="1" spans="38:51" ht="12.75" customHeight="1" outlineLevel="1"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</row>
    <row r="2" spans="38:51" ht="12.75" customHeight="1" outlineLevel="1"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</row>
    <row r="3" spans="38:51" ht="12.75" customHeight="1" outlineLevel="1"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</row>
    <row r="4" spans="1:51" ht="12.75" customHeight="1" outlineLevel="1">
      <c r="A4" s="111" t="s">
        <v>0</v>
      </c>
      <c r="B4" s="111"/>
      <c r="C4" s="111"/>
      <c r="D4" s="111"/>
      <c r="E4" s="111"/>
      <c r="F4" s="111"/>
      <c r="G4" s="111"/>
      <c r="H4" s="111"/>
      <c r="I4" s="111"/>
      <c r="J4" s="23"/>
      <c r="K4" s="111" t="s">
        <v>1</v>
      </c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9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2.75" customHeight="1" outlineLevel="1">
      <c r="A5" s="114"/>
      <c r="B5" s="114"/>
      <c r="C5" s="114"/>
      <c r="D5" s="114"/>
      <c r="E5" s="114"/>
      <c r="F5" s="114"/>
      <c r="G5" s="114"/>
      <c r="H5" s="114"/>
      <c r="I5" s="114"/>
      <c r="J5" s="23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7"/>
      <c r="AK5" s="103" t="s">
        <v>24</v>
      </c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5">
        <v>159</v>
      </c>
      <c r="AY5" s="6" t="s">
        <v>2</v>
      </c>
    </row>
    <row r="6" spans="1:51" ht="12.75" customHeight="1" outlineLevel="1">
      <c r="A6" s="109"/>
      <c r="B6" s="109"/>
      <c r="C6" s="109"/>
      <c r="D6" s="109"/>
      <c r="E6" s="109"/>
      <c r="F6" s="109"/>
      <c r="G6" s="109"/>
      <c r="H6" s="109"/>
      <c r="I6" s="109"/>
      <c r="J6" s="23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5"/>
      <c r="W6" s="2"/>
      <c r="X6" s="2"/>
      <c r="Y6" s="2"/>
      <c r="Z6" s="23"/>
      <c r="AA6" s="23"/>
      <c r="AB6" s="2"/>
      <c r="AC6" s="2"/>
      <c r="AD6" s="2"/>
      <c r="AE6" s="2"/>
      <c r="AF6" s="2"/>
      <c r="AG6" s="23"/>
      <c r="AH6" s="23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2.75" customHeight="1" outlineLevel="1">
      <c r="A7" s="115"/>
      <c r="B7" s="115"/>
      <c r="C7" s="115"/>
      <c r="D7" s="115"/>
      <c r="E7" s="115"/>
      <c r="F7" s="115"/>
      <c r="G7" s="115"/>
      <c r="H7" s="115"/>
      <c r="I7" s="115"/>
      <c r="J7" s="23"/>
      <c r="K7" s="23"/>
      <c r="L7" s="23"/>
      <c r="M7" s="23"/>
      <c r="N7" s="23"/>
      <c r="O7" s="2"/>
      <c r="P7" s="2"/>
      <c r="Q7" s="2"/>
      <c r="R7" s="2"/>
      <c r="S7" s="23"/>
      <c r="T7" s="23"/>
      <c r="U7" s="2"/>
      <c r="V7" s="2"/>
      <c r="W7" s="2"/>
      <c r="X7" s="2"/>
      <c r="Y7" s="2"/>
      <c r="Z7" s="23"/>
      <c r="AA7" s="23"/>
      <c r="AB7" s="2"/>
      <c r="AC7" s="2"/>
      <c r="AD7" s="2"/>
      <c r="AE7" s="2"/>
      <c r="AF7" s="2"/>
      <c r="AG7" s="24"/>
      <c r="AH7" s="2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3.5" customHeight="1" outlineLevel="1">
      <c r="A8" s="8"/>
      <c r="B8" s="8"/>
      <c r="C8" s="8"/>
      <c r="D8" s="8"/>
      <c r="E8" s="8"/>
      <c r="F8" s="113"/>
      <c r="G8" s="113"/>
      <c r="H8" s="113"/>
      <c r="I8" s="113"/>
      <c r="J8" s="23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2"/>
      <c r="Y8" s="2"/>
      <c r="Z8" s="109" t="s">
        <v>17</v>
      </c>
      <c r="AA8" s="109"/>
      <c r="AB8" s="109"/>
      <c r="AC8" s="109"/>
      <c r="AD8" s="109"/>
      <c r="AE8" s="9"/>
      <c r="AF8" s="2"/>
      <c r="AG8" s="23"/>
      <c r="AH8" s="23"/>
      <c r="AI8" s="2"/>
      <c r="AJ8" s="2"/>
      <c r="AK8" s="112"/>
      <c r="AL8" s="112"/>
      <c r="AM8" s="112"/>
      <c r="AN8" s="112"/>
      <c r="AO8" s="112"/>
      <c r="AP8" s="112"/>
      <c r="AQ8" s="112"/>
      <c r="AR8" s="112"/>
      <c r="AS8" s="10"/>
      <c r="AT8" s="10"/>
      <c r="AU8" s="10"/>
      <c r="AV8" s="10"/>
      <c r="AW8" s="10"/>
      <c r="AX8" s="11"/>
      <c r="AY8" s="6" t="s">
        <v>2</v>
      </c>
    </row>
    <row r="9" spans="1:51" ht="11.25" customHeight="1" outlineLevel="1">
      <c r="A9" s="8"/>
      <c r="B9" s="8"/>
      <c r="C9" s="8"/>
      <c r="D9" s="8"/>
      <c r="E9" s="8"/>
      <c r="F9" s="4"/>
      <c r="G9" s="4"/>
      <c r="H9" s="63"/>
      <c r="I9" s="63"/>
      <c r="J9" s="23"/>
      <c r="K9" s="25"/>
      <c r="L9" s="25"/>
      <c r="M9" s="25"/>
      <c r="N9" s="25"/>
      <c r="O9" s="3"/>
      <c r="P9" s="3"/>
      <c r="Q9" s="3"/>
      <c r="R9" s="3"/>
      <c r="S9" s="25"/>
      <c r="T9" s="25"/>
      <c r="U9" s="3"/>
      <c r="V9" s="3"/>
      <c r="W9" s="3"/>
      <c r="X9" s="2"/>
      <c r="Y9" s="2"/>
      <c r="Z9" s="25"/>
      <c r="AA9" s="25"/>
      <c r="AB9" s="3"/>
      <c r="AC9" s="3"/>
      <c r="AD9" s="3"/>
      <c r="AE9" s="2"/>
      <c r="AF9" s="2"/>
      <c r="AG9" s="23"/>
      <c r="AH9" s="23"/>
      <c r="AI9" s="2"/>
      <c r="AJ9" s="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3"/>
      <c r="AY9" s="6"/>
    </row>
    <row r="10" spans="1:51" ht="12.75" customHeight="1" outlineLevel="1">
      <c r="A10" s="2" t="s">
        <v>3</v>
      </c>
      <c r="B10" s="2"/>
      <c r="C10" s="2"/>
      <c r="D10" s="2"/>
      <c r="E10" s="2"/>
      <c r="F10" s="2" t="s">
        <v>15</v>
      </c>
      <c r="G10" s="2"/>
      <c r="H10" s="23"/>
      <c r="I10" s="23"/>
      <c r="J10" s="23"/>
      <c r="K10" s="23"/>
      <c r="L10" s="23"/>
      <c r="M10" s="23"/>
      <c r="N10" s="23"/>
      <c r="O10" s="2"/>
      <c r="P10" s="2"/>
      <c r="Q10" s="2"/>
      <c r="R10" s="2"/>
      <c r="S10" s="23"/>
      <c r="T10" s="23"/>
      <c r="U10" s="2"/>
      <c r="V10" s="2"/>
      <c r="W10" s="2"/>
      <c r="X10" s="2"/>
      <c r="Y10" s="2"/>
      <c r="Z10" s="23"/>
      <c r="AA10" s="23"/>
      <c r="AB10" s="2"/>
      <c r="AC10" s="2"/>
      <c r="AD10" s="2"/>
      <c r="AE10" s="2"/>
      <c r="AF10" s="2"/>
      <c r="AG10" s="23"/>
      <c r="AH10" s="23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.5" customHeight="1" outlineLevel="1" thickBot="1">
      <c r="A11" s="2"/>
      <c r="B11" s="2"/>
      <c r="C11" s="2"/>
      <c r="D11" s="2"/>
      <c r="E11" s="2"/>
      <c r="F11" s="2"/>
      <c r="G11" s="2"/>
      <c r="H11" s="23"/>
      <c r="I11" s="23"/>
      <c r="J11" s="23"/>
      <c r="K11" s="23"/>
      <c r="L11" s="23"/>
      <c r="M11" s="23"/>
      <c r="N11" s="23"/>
      <c r="O11" s="2"/>
      <c r="P11" s="2"/>
      <c r="Q11" s="2"/>
      <c r="R11" s="2"/>
      <c r="S11" s="23"/>
      <c r="T11" s="23"/>
      <c r="U11" s="2"/>
      <c r="V11" s="2"/>
      <c r="W11" s="2"/>
      <c r="X11" s="2"/>
      <c r="Y11" s="2"/>
      <c r="Z11" s="23"/>
      <c r="AA11" s="23"/>
      <c r="AB11" s="2"/>
      <c r="AC11" s="2"/>
      <c r="AD11" s="2"/>
      <c r="AE11" s="2"/>
      <c r="AF11" s="2"/>
      <c r="AG11" s="23"/>
      <c r="AH11" s="23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20.25" customHeight="1">
      <c r="A12" s="116" t="s">
        <v>4</v>
      </c>
      <c r="B12" s="117" t="s">
        <v>5</v>
      </c>
      <c r="C12" s="118" t="s">
        <v>6</v>
      </c>
      <c r="D12" s="118" t="s">
        <v>7</v>
      </c>
      <c r="E12" s="119" t="s">
        <v>8</v>
      </c>
      <c r="F12" s="120" t="s">
        <v>9</v>
      </c>
      <c r="G12" s="37"/>
      <c r="H12" s="123" t="s">
        <v>10</v>
      </c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38"/>
      <c r="AK12" s="142" t="s">
        <v>11</v>
      </c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3"/>
      <c r="AX12" s="130" t="s">
        <v>12</v>
      </c>
      <c r="AY12" s="131"/>
    </row>
    <row r="13" spans="1:51" ht="25.5" customHeight="1">
      <c r="A13" s="116"/>
      <c r="B13" s="117"/>
      <c r="C13" s="118"/>
      <c r="D13" s="118"/>
      <c r="E13" s="119"/>
      <c r="F13" s="121"/>
      <c r="G13" s="14"/>
      <c r="H13" s="136">
        <v>1</v>
      </c>
      <c r="I13" s="124">
        <v>2</v>
      </c>
      <c r="J13" s="124">
        <v>3</v>
      </c>
      <c r="K13" s="124">
        <v>4</v>
      </c>
      <c r="L13" s="124">
        <v>5</v>
      </c>
      <c r="M13" s="128">
        <v>6</v>
      </c>
      <c r="N13" s="128">
        <v>7</v>
      </c>
      <c r="O13" s="124">
        <v>8</v>
      </c>
      <c r="P13" s="124">
        <v>9</v>
      </c>
      <c r="Q13" s="124">
        <v>10</v>
      </c>
      <c r="R13" s="126">
        <v>11</v>
      </c>
      <c r="S13" s="126">
        <v>12</v>
      </c>
      <c r="T13" s="128">
        <v>13</v>
      </c>
      <c r="U13" s="128">
        <v>14</v>
      </c>
      <c r="V13" s="124">
        <v>15</v>
      </c>
      <c r="W13" s="124">
        <v>16</v>
      </c>
      <c r="X13" s="124">
        <v>17</v>
      </c>
      <c r="Y13" s="124">
        <v>18</v>
      </c>
      <c r="Z13" s="124">
        <v>19</v>
      </c>
      <c r="AA13" s="128">
        <v>20</v>
      </c>
      <c r="AB13" s="128">
        <v>21</v>
      </c>
      <c r="AC13" s="124">
        <v>22</v>
      </c>
      <c r="AD13" s="124">
        <v>23</v>
      </c>
      <c r="AE13" s="124">
        <v>24</v>
      </c>
      <c r="AF13" s="124">
        <v>25</v>
      </c>
      <c r="AG13" s="124">
        <v>26</v>
      </c>
      <c r="AH13" s="128">
        <v>27</v>
      </c>
      <c r="AI13" s="128">
        <v>28</v>
      </c>
      <c r="AJ13" s="126">
        <v>29</v>
      </c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5"/>
      <c r="AX13" s="132"/>
      <c r="AY13" s="133"/>
    </row>
    <row r="14" spans="1:54" ht="42.75" customHeight="1" thickBot="1">
      <c r="A14" s="116"/>
      <c r="B14" s="117"/>
      <c r="C14" s="118"/>
      <c r="D14" s="118"/>
      <c r="E14" s="119"/>
      <c r="F14" s="122"/>
      <c r="G14" s="40"/>
      <c r="H14" s="137"/>
      <c r="I14" s="125"/>
      <c r="J14" s="125"/>
      <c r="K14" s="125"/>
      <c r="L14" s="125"/>
      <c r="M14" s="129"/>
      <c r="N14" s="129"/>
      <c r="O14" s="125"/>
      <c r="P14" s="125"/>
      <c r="Q14" s="125"/>
      <c r="R14" s="127"/>
      <c r="S14" s="127"/>
      <c r="T14" s="129"/>
      <c r="U14" s="129"/>
      <c r="V14" s="125"/>
      <c r="W14" s="125"/>
      <c r="X14" s="125"/>
      <c r="Y14" s="125"/>
      <c r="Z14" s="125"/>
      <c r="AA14" s="129"/>
      <c r="AB14" s="129"/>
      <c r="AC14" s="125"/>
      <c r="AD14" s="125"/>
      <c r="AE14" s="125"/>
      <c r="AF14" s="125"/>
      <c r="AG14" s="125"/>
      <c r="AH14" s="129"/>
      <c r="AI14" s="129"/>
      <c r="AJ14" s="127"/>
      <c r="AK14" s="140" t="s">
        <v>13</v>
      </c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1"/>
      <c r="AX14" s="134"/>
      <c r="AY14" s="135"/>
      <c r="BB14" s="1"/>
    </row>
    <row r="15" spans="1:52" s="1" customFormat="1" ht="15.75" customHeight="1" outlineLevel="1">
      <c r="A15" s="146">
        <v>1</v>
      </c>
      <c r="B15" s="147"/>
      <c r="C15" s="147"/>
      <c r="D15" s="147"/>
      <c r="E15" s="153"/>
      <c r="F15" s="148" t="s">
        <v>18</v>
      </c>
      <c r="G15" s="150" t="s">
        <v>22</v>
      </c>
      <c r="H15" s="28">
        <v>0</v>
      </c>
      <c r="I15" s="28"/>
      <c r="J15" s="28">
        <v>8</v>
      </c>
      <c r="K15" s="28">
        <v>20</v>
      </c>
      <c r="L15" s="28"/>
      <c r="M15" s="49"/>
      <c r="N15" s="49">
        <v>8</v>
      </c>
      <c r="O15" s="28">
        <v>20</v>
      </c>
      <c r="P15" s="28"/>
      <c r="Q15" s="28"/>
      <c r="R15" s="28">
        <v>8</v>
      </c>
      <c r="S15" s="28">
        <v>20</v>
      </c>
      <c r="T15" s="49"/>
      <c r="U15" s="49"/>
      <c r="V15" s="28">
        <v>8</v>
      </c>
      <c r="W15" s="28">
        <v>20</v>
      </c>
      <c r="X15" s="28"/>
      <c r="Y15" s="28"/>
      <c r="Z15" s="36">
        <v>8</v>
      </c>
      <c r="AA15" s="55">
        <v>20</v>
      </c>
      <c r="AB15" s="61"/>
      <c r="AC15" s="28">
        <v>8</v>
      </c>
      <c r="AD15" s="28"/>
      <c r="AE15" s="28"/>
      <c r="AF15" s="28"/>
      <c r="AG15" s="34"/>
      <c r="AH15" s="60"/>
      <c r="AI15" s="96"/>
      <c r="AJ15" s="91"/>
      <c r="AK15" s="169">
        <f>SUMPRODUCT(H16:AJ16+24*(H15:AJ15="")*(H16:AJ16&lt;&gt;""))-SUMPRODUCT(--H15:AJ15)</f>
        <v>140</v>
      </c>
      <c r="AL15" s="187">
        <f>AK15+AK17</f>
        <v>140</v>
      </c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60">
        <f>AK15+AK17</f>
        <v>140</v>
      </c>
      <c r="AX15" s="163"/>
      <c r="AY15" s="164"/>
      <c r="AZ15" s="190" t="s">
        <v>33</v>
      </c>
    </row>
    <row r="16" spans="1:52" s="1" customFormat="1" ht="15.75" customHeight="1" outlineLevel="1" thickBot="1">
      <c r="A16" s="146"/>
      <c r="B16" s="147"/>
      <c r="C16" s="147"/>
      <c r="D16" s="147"/>
      <c r="E16" s="153"/>
      <c r="F16" s="149"/>
      <c r="G16" s="151"/>
      <c r="H16" s="19" t="s">
        <v>14</v>
      </c>
      <c r="I16" s="20"/>
      <c r="J16" s="20">
        <v>20</v>
      </c>
      <c r="K16" s="20"/>
      <c r="L16" s="19" t="s">
        <v>14</v>
      </c>
      <c r="M16" s="53"/>
      <c r="N16" s="53">
        <v>20</v>
      </c>
      <c r="O16" s="20"/>
      <c r="P16" s="19" t="s">
        <v>14</v>
      </c>
      <c r="Q16" s="20"/>
      <c r="R16" s="20">
        <v>20</v>
      </c>
      <c r="S16" s="19"/>
      <c r="T16" s="53">
        <v>8</v>
      </c>
      <c r="U16" s="53"/>
      <c r="V16" s="20">
        <v>20</v>
      </c>
      <c r="W16" s="20"/>
      <c r="X16" s="19" t="s">
        <v>14</v>
      </c>
      <c r="Y16" s="20"/>
      <c r="Z16" s="20">
        <v>20</v>
      </c>
      <c r="AA16" s="50"/>
      <c r="AB16" s="62">
        <v>8</v>
      </c>
      <c r="AC16" s="20">
        <v>20</v>
      </c>
      <c r="AD16" s="20"/>
      <c r="AE16" s="20"/>
      <c r="AF16" s="19"/>
      <c r="AG16" s="66"/>
      <c r="AH16" s="76"/>
      <c r="AI16" s="97"/>
      <c r="AJ16" s="98"/>
      <c r="AK16" s="152"/>
      <c r="AL16" s="188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61"/>
      <c r="AX16" s="165"/>
      <c r="AY16" s="166"/>
      <c r="AZ16" s="191" t="s">
        <v>34</v>
      </c>
    </row>
    <row r="17" spans="1:51" s="1" customFormat="1" ht="13.5" customHeight="1">
      <c r="A17" s="15"/>
      <c r="B17" s="16"/>
      <c r="C17" s="16"/>
      <c r="D17" s="16"/>
      <c r="E17" s="26"/>
      <c r="F17" s="154" t="s">
        <v>18</v>
      </c>
      <c r="G17" s="156" t="s">
        <v>23</v>
      </c>
      <c r="H17" s="17"/>
      <c r="I17" s="17"/>
      <c r="J17" s="17"/>
      <c r="K17" s="17"/>
      <c r="L17" s="17"/>
      <c r="M17" s="51"/>
      <c r="N17" s="79"/>
      <c r="O17" s="17"/>
      <c r="P17" s="17"/>
      <c r="Q17" s="17"/>
      <c r="R17" s="17"/>
      <c r="S17" s="17"/>
      <c r="T17" s="51"/>
      <c r="U17" s="51"/>
      <c r="V17" s="17"/>
      <c r="W17" s="17"/>
      <c r="X17" s="17"/>
      <c r="Y17" s="17"/>
      <c r="Z17" s="17"/>
      <c r="AA17" s="51"/>
      <c r="AB17" s="51"/>
      <c r="AC17" s="20"/>
      <c r="AD17" s="17"/>
      <c r="AE17" s="17"/>
      <c r="AF17" s="17"/>
      <c r="AG17" s="32"/>
      <c r="AH17" s="59"/>
      <c r="AI17" s="88"/>
      <c r="AJ17" s="93"/>
      <c r="AK17" s="169">
        <f>SUMPRODUCT(H18:AJ18+24*(H17:AJ17="")*(H18:AJ18&lt;&gt;""))-SUMPRODUCT(--H17:AJ17)</f>
        <v>0</v>
      </c>
      <c r="AL17" s="18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61"/>
      <c r="AX17" s="165"/>
      <c r="AY17" s="166"/>
    </row>
    <row r="18" spans="1:52" s="1" customFormat="1" ht="15" customHeight="1" thickBot="1">
      <c r="A18" s="15"/>
      <c r="B18" s="16"/>
      <c r="C18" s="16"/>
      <c r="D18" s="16"/>
      <c r="E18" s="26"/>
      <c r="F18" s="155"/>
      <c r="G18" s="157"/>
      <c r="H18" s="29"/>
      <c r="I18" s="30"/>
      <c r="J18" s="29"/>
      <c r="K18" s="29"/>
      <c r="L18" s="30"/>
      <c r="M18" s="54"/>
      <c r="N18" s="80"/>
      <c r="O18" s="29"/>
      <c r="P18" s="30"/>
      <c r="Q18" s="30"/>
      <c r="R18" s="29"/>
      <c r="S18" s="29"/>
      <c r="T18" s="52"/>
      <c r="U18" s="52"/>
      <c r="V18" s="29"/>
      <c r="W18" s="29"/>
      <c r="X18" s="30"/>
      <c r="Y18" s="30"/>
      <c r="Z18" s="29"/>
      <c r="AA18" s="52"/>
      <c r="AB18" s="57"/>
      <c r="AC18" s="31"/>
      <c r="AD18" s="29"/>
      <c r="AE18" s="29"/>
      <c r="AF18" s="31"/>
      <c r="AG18" s="31"/>
      <c r="AH18" s="52"/>
      <c r="AI18" s="90"/>
      <c r="AJ18" s="85"/>
      <c r="AK18" s="152"/>
      <c r="AL18" s="18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162"/>
      <c r="AX18" s="167"/>
      <c r="AY18" s="168"/>
      <c r="AZ18" s="191" t="s">
        <v>32</v>
      </c>
    </row>
    <row r="19" spans="1:51" s="1" customFormat="1" ht="15.75" customHeight="1" outlineLevel="1">
      <c r="A19" s="146">
        <v>2</v>
      </c>
      <c r="B19" s="147"/>
      <c r="C19" s="147"/>
      <c r="D19" s="147"/>
      <c r="E19" s="153"/>
      <c r="F19" s="148" t="s">
        <v>19</v>
      </c>
      <c r="G19" s="150" t="s">
        <v>22</v>
      </c>
      <c r="H19" s="28">
        <v>20</v>
      </c>
      <c r="I19" s="28"/>
      <c r="J19" s="28"/>
      <c r="K19" s="28">
        <v>8</v>
      </c>
      <c r="L19" s="28">
        <v>20</v>
      </c>
      <c r="M19" s="49"/>
      <c r="N19" s="81"/>
      <c r="O19" s="91">
        <v>8</v>
      </c>
      <c r="P19" s="28">
        <v>20</v>
      </c>
      <c r="Q19" s="28"/>
      <c r="R19" s="36">
        <v>8</v>
      </c>
      <c r="S19" s="36">
        <v>8</v>
      </c>
      <c r="T19" s="55">
        <v>20</v>
      </c>
      <c r="U19" s="61"/>
      <c r="V19" s="36">
        <v>8</v>
      </c>
      <c r="W19" s="28">
        <v>8</v>
      </c>
      <c r="X19" s="28">
        <v>20</v>
      </c>
      <c r="Y19" s="28"/>
      <c r="Z19" s="72"/>
      <c r="AA19" s="49"/>
      <c r="AB19" s="49">
        <v>20</v>
      </c>
      <c r="AC19" s="28"/>
      <c r="AD19" s="36">
        <v>8</v>
      </c>
      <c r="AE19" s="36">
        <v>8</v>
      </c>
      <c r="AF19" s="28"/>
      <c r="AG19" s="28"/>
      <c r="AH19" s="51"/>
      <c r="AI19" s="51"/>
      <c r="AJ19" s="17"/>
      <c r="AK19" s="169">
        <f>SUMPRODUCT(H20:AJ20+24*(H19:AJ19="")*(H20:AJ20&lt;&gt;""))-SUMPRODUCT(--H19:AJ19)</f>
        <v>168</v>
      </c>
      <c r="AL19" s="187">
        <f>AK19+AK21</f>
        <v>182</v>
      </c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60">
        <f>AK19+AK21</f>
        <v>182</v>
      </c>
      <c r="AX19" s="163"/>
      <c r="AY19" s="164"/>
    </row>
    <row r="20" spans="1:51" s="1" customFormat="1" ht="15.75" customHeight="1" outlineLevel="1" thickBot="1">
      <c r="A20" s="146"/>
      <c r="B20" s="147"/>
      <c r="C20" s="147"/>
      <c r="D20" s="147"/>
      <c r="E20" s="153"/>
      <c r="F20" s="149"/>
      <c r="G20" s="151"/>
      <c r="H20" s="20"/>
      <c r="I20" s="19" t="s">
        <v>14</v>
      </c>
      <c r="J20" s="20"/>
      <c r="K20" s="19" t="s">
        <v>16</v>
      </c>
      <c r="L20" s="20"/>
      <c r="M20" s="50" t="s">
        <v>14</v>
      </c>
      <c r="N20" s="87"/>
      <c r="O20" s="92" t="s">
        <v>16</v>
      </c>
      <c r="P20" s="20"/>
      <c r="Q20" s="19" t="s">
        <v>14</v>
      </c>
      <c r="R20" s="20">
        <v>20</v>
      </c>
      <c r="S20" s="20">
        <v>20</v>
      </c>
      <c r="T20" s="50"/>
      <c r="U20" s="62">
        <v>8</v>
      </c>
      <c r="V20" s="20">
        <v>20</v>
      </c>
      <c r="W20" s="20">
        <v>20</v>
      </c>
      <c r="X20" s="20"/>
      <c r="Y20" s="19" t="s">
        <v>14</v>
      </c>
      <c r="Z20" s="42"/>
      <c r="AA20" s="53"/>
      <c r="AB20" s="50"/>
      <c r="AC20" s="20">
        <v>8</v>
      </c>
      <c r="AD20" s="20">
        <v>20</v>
      </c>
      <c r="AE20" s="20">
        <v>20</v>
      </c>
      <c r="AF20" s="20"/>
      <c r="AG20" s="19"/>
      <c r="AH20" s="56"/>
      <c r="AI20" s="56"/>
      <c r="AJ20" s="33"/>
      <c r="AK20" s="152"/>
      <c r="AL20" s="188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61"/>
      <c r="AX20" s="165"/>
      <c r="AY20" s="166"/>
    </row>
    <row r="21" spans="1:51" s="1" customFormat="1" ht="15.75" customHeight="1">
      <c r="A21" s="15"/>
      <c r="B21" s="16"/>
      <c r="C21" s="16"/>
      <c r="D21" s="16"/>
      <c r="E21" s="26"/>
      <c r="F21" s="158" t="s">
        <v>19</v>
      </c>
      <c r="G21" s="156" t="s">
        <v>23</v>
      </c>
      <c r="H21" s="17"/>
      <c r="I21" s="17"/>
      <c r="J21" s="17"/>
      <c r="K21" s="17"/>
      <c r="L21" s="17"/>
      <c r="M21" s="79"/>
      <c r="N21" s="82"/>
      <c r="O21" s="94"/>
      <c r="P21" s="17"/>
      <c r="Q21" s="17"/>
      <c r="R21" s="17"/>
      <c r="S21" s="32"/>
      <c r="T21" s="59"/>
      <c r="U21" s="51"/>
      <c r="V21" s="17"/>
      <c r="W21" s="17"/>
      <c r="X21" s="69"/>
      <c r="Y21" s="42"/>
      <c r="Z21" s="65">
        <v>18</v>
      </c>
      <c r="AA21" s="70"/>
      <c r="AB21" s="53"/>
      <c r="AC21" s="17"/>
      <c r="AD21" s="17"/>
      <c r="AE21" s="17"/>
      <c r="AF21" s="20"/>
      <c r="AG21" s="69"/>
      <c r="AH21" s="73"/>
      <c r="AI21" s="73"/>
      <c r="AJ21" s="42"/>
      <c r="AK21" s="169">
        <f>SUMPRODUCT(H22:AJ22+24*(H21:AJ21="")*(H22:AJ22&lt;&gt;""))-SUMPRODUCT(--H21:AJ21)</f>
        <v>14</v>
      </c>
      <c r="AL21" s="18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61"/>
      <c r="AX21" s="165"/>
      <c r="AY21" s="166"/>
    </row>
    <row r="22" spans="1:51" s="1" customFormat="1" ht="16.5" customHeight="1" thickBot="1">
      <c r="A22" s="15"/>
      <c r="B22" s="16"/>
      <c r="C22" s="16"/>
      <c r="D22" s="16"/>
      <c r="E22" s="26"/>
      <c r="F22" s="159"/>
      <c r="G22" s="157"/>
      <c r="H22" s="30"/>
      <c r="I22" s="29"/>
      <c r="J22" s="29"/>
      <c r="K22" s="30"/>
      <c r="L22" s="30"/>
      <c r="M22" s="80"/>
      <c r="N22" s="83"/>
      <c r="O22" s="95"/>
      <c r="P22" s="30"/>
      <c r="Q22" s="29"/>
      <c r="R22" s="29"/>
      <c r="S22" s="20"/>
      <c r="T22" s="53"/>
      <c r="U22" s="52"/>
      <c r="V22" s="29"/>
      <c r="W22" s="30"/>
      <c r="X22" s="30"/>
      <c r="Y22" s="32"/>
      <c r="Z22" s="32"/>
      <c r="AA22" s="57">
        <v>8</v>
      </c>
      <c r="AB22" s="57"/>
      <c r="AC22" s="31"/>
      <c r="AD22" s="29"/>
      <c r="AE22" s="31"/>
      <c r="AF22" s="31"/>
      <c r="AG22" s="29"/>
      <c r="AH22" s="77"/>
      <c r="AI22" s="78"/>
      <c r="AJ22" s="71"/>
      <c r="AK22" s="152"/>
      <c r="AL22" s="18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162"/>
      <c r="AX22" s="167"/>
      <c r="AY22" s="168"/>
    </row>
    <row r="23" spans="1:51" s="1" customFormat="1" ht="17.25" customHeight="1">
      <c r="A23" s="146">
        <v>5</v>
      </c>
      <c r="B23" s="147"/>
      <c r="C23" s="147"/>
      <c r="D23" s="147"/>
      <c r="E23" s="153"/>
      <c r="F23" s="148" t="s">
        <v>20</v>
      </c>
      <c r="G23" s="150" t="s">
        <v>22</v>
      </c>
      <c r="H23" s="27"/>
      <c r="I23" s="27"/>
      <c r="J23" s="102">
        <v>18</v>
      </c>
      <c r="K23" s="27"/>
      <c r="L23" s="27"/>
      <c r="M23" s="59">
        <v>8</v>
      </c>
      <c r="N23" s="59"/>
      <c r="O23" s="36">
        <v>8</v>
      </c>
      <c r="P23" s="102">
        <v>18</v>
      </c>
      <c r="Q23" s="27"/>
      <c r="R23" s="36">
        <v>8</v>
      </c>
      <c r="S23" s="27">
        <v>18</v>
      </c>
      <c r="T23" s="59"/>
      <c r="U23" s="88"/>
      <c r="V23" s="27">
        <v>18</v>
      </c>
      <c r="W23" s="27"/>
      <c r="X23" s="102"/>
      <c r="Y23" s="27"/>
      <c r="Z23" s="27"/>
      <c r="AA23" s="59"/>
      <c r="AB23" s="59"/>
      <c r="AC23" s="27">
        <v>18</v>
      </c>
      <c r="AD23" s="27"/>
      <c r="AE23" s="36">
        <v>8</v>
      </c>
      <c r="AF23" s="36">
        <v>8</v>
      </c>
      <c r="AG23" s="36">
        <v>8</v>
      </c>
      <c r="AH23" s="59"/>
      <c r="AI23" s="59"/>
      <c r="AJ23" s="27">
        <v>8</v>
      </c>
      <c r="AK23" s="169">
        <f>SUMPRODUCT(H24:AJ24+24*(H23:AJ23="")*(H24:AJ24&lt;&gt;""))-SUMPRODUCT(--H23:AJ23)</f>
        <v>159</v>
      </c>
      <c r="AL23" s="187">
        <f>AK23+AK25</f>
        <v>197</v>
      </c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60">
        <f>AK23+AK25</f>
        <v>197</v>
      </c>
      <c r="AX23" s="170"/>
      <c r="AY23" s="164"/>
    </row>
    <row r="24" spans="1:51" s="1" customFormat="1" ht="14.25" customHeight="1" thickBot="1">
      <c r="A24" s="146"/>
      <c r="B24" s="147"/>
      <c r="C24" s="147"/>
      <c r="D24" s="147"/>
      <c r="E24" s="153"/>
      <c r="F24" s="149"/>
      <c r="G24" s="151"/>
      <c r="H24" s="20"/>
      <c r="I24" s="20"/>
      <c r="J24" s="19"/>
      <c r="K24" s="20">
        <v>8</v>
      </c>
      <c r="L24" s="20"/>
      <c r="M24" s="50"/>
      <c r="N24" s="53">
        <v>8</v>
      </c>
      <c r="O24" s="20">
        <v>20</v>
      </c>
      <c r="P24" s="19"/>
      <c r="Q24" s="20">
        <v>8</v>
      </c>
      <c r="R24" s="20">
        <v>20</v>
      </c>
      <c r="S24" s="19"/>
      <c r="T24" s="53">
        <v>8</v>
      </c>
      <c r="U24" s="87"/>
      <c r="V24" s="19"/>
      <c r="W24" s="20">
        <v>8</v>
      </c>
      <c r="X24" s="20"/>
      <c r="Y24" s="19"/>
      <c r="Z24" s="20"/>
      <c r="AA24" s="53"/>
      <c r="AB24" s="50"/>
      <c r="AC24" s="20"/>
      <c r="AD24" s="20">
        <v>8</v>
      </c>
      <c r="AE24" s="20">
        <v>20</v>
      </c>
      <c r="AF24" s="20">
        <v>20</v>
      </c>
      <c r="AG24" s="20">
        <v>9</v>
      </c>
      <c r="AH24" s="50"/>
      <c r="AI24" s="53"/>
      <c r="AJ24" s="20">
        <v>24</v>
      </c>
      <c r="AK24" s="152"/>
      <c r="AL24" s="188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61"/>
      <c r="AX24" s="171"/>
      <c r="AY24" s="166"/>
    </row>
    <row r="25" spans="1:51" s="1" customFormat="1" ht="17.25" customHeight="1">
      <c r="A25" s="15"/>
      <c r="B25" s="16"/>
      <c r="C25" s="16"/>
      <c r="D25" s="16"/>
      <c r="E25" s="26"/>
      <c r="F25" s="158" t="s">
        <v>20</v>
      </c>
      <c r="G25" s="156" t="s">
        <v>23</v>
      </c>
      <c r="H25" s="20"/>
      <c r="I25" s="20"/>
      <c r="J25" s="20"/>
      <c r="K25" s="20"/>
      <c r="L25" s="20"/>
      <c r="M25" s="53"/>
      <c r="N25" s="53"/>
      <c r="O25" s="20"/>
      <c r="P25" s="20"/>
      <c r="Q25" s="20"/>
      <c r="R25" s="20"/>
      <c r="S25" s="20"/>
      <c r="T25" s="51"/>
      <c r="U25" s="82"/>
      <c r="V25" s="17"/>
      <c r="W25" s="17"/>
      <c r="X25" s="17"/>
      <c r="Y25" s="20">
        <v>8</v>
      </c>
      <c r="Z25" s="17">
        <v>20</v>
      </c>
      <c r="AA25" s="51"/>
      <c r="AB25" s="53"/>
      <c r="AC25" s="20"/>
      <c r="AD25" s="17"/>
      <c r="AE25" s="17"/>
      <c r="AF25" s="17">
        <v>18</v>
      </c>
      <c r="AG25" s="17"/>
      <c r="AH25" s="51"/>
      <c r="AI25" s="51"/>
      <c r="AJ25" s="84"/>
      <c r="AK25" s="169">
        <f>SUMPRODUCT(H26:AJ26+24*(H25:AJ25="")*(H26:AJ26&lt;&gt;""))-SUMPRODUCT(--H25:AJ25)</f>
        <v>38</v>
      </c>
      <c r="AL25" s="18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61"/>
      <c r="AX25" s="171"/>
      <c r="AY25" s="166"/>
    </row>
    <row r="26" spans="1:51" s="1" customFormat="1" ht="15.75" customHeight="1" thickBot="1">
      <c r="A26" s="15"/>
      <c r="B26" s="16"/>
      <c r="C26" s="16"/>
      <c r="D26" s="16"/>
      <c r="E26" s="26"/>
      <c r="F26" s="159"/>
      <c r="G26" s="157"/>
      <c r="H26" s="31"/>
      <c r="I26" s="31"/>
      <c r="J26" s="31"/>
      <c r="K26" s="31"/>
      <c r="L26" s="35"/>
      <c r="M26" s="57"/>
      <c r="N26" s="57"/>
      <c r="O26" s="35"/>
      <c r="P26" s="35"/>
      <c r="Q26" s="35"/>
      <c r="R26" s="31"/>
      <c r="S26" s="31"/>
      <c r="T26" s="52"/>
      <c r="U26" s="89"/>
      <c r="V26" s="29"/>
      <c r="W26" s="30"/>
      <c r="X26" s="30"/>
      <c r="Y26" s="31">
        <v>20</v>
      </c>
      <c r="Z26" s="29"/>
      <c r="AA26" s="52" t="s">
        <v>14</v>
      </c>
      <c r="AB26" s="57"/>
      <c r="AC26" s="31"/>
      <c r="AD26" s="29"/>
      <c r="AE26" s="31"/>
      <c r="AF26" s="29"/>
      <c r="AG26" s="30">
        <v>8</v>
      </c>
      <c r="AH26" s="52"/>
      <c r="AI26" s="57"/>
      <c r="AJ26" s="85"/>
      <c r="AK26" s="152"/>
      <c r="AL26" s="18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162"/>
      <c r="AX26" s="172"/>
      <c r="AY26" s="168"/>
    </row>
    <row r="27" spans="1:51" s="1" customFormat="1" ht="17.25" customHeight="1">
      <c r="A27" s="146">
        <v>5</v>
      </c>
      <c r="B27" s="147"/>
      <c r="C27" s="147"/>
      <c r="D27" s="147"/>
      <c r="E27" s="153"/>
      <c r="F27" s="148" t="s">
        <v>21</v>
      </c>
      <c r="G27" s="150" t="s">
        <v>22</v>
      </c>
      <c r="H27" s="28"/>
      <c r="I27" s="28">
        <v>18</v>
      </c>
      <c r="J27" s="28"/>
      <c r="K27" s="28"/>
      <c r="L27" s="28">
        <v>18</v>
      </c>
      <c r="M27" s="55"/>
      <c r="N27" s="49"/>
      <c r="O27" s="28">
        <v>18</v>
      </c>
      <c r="P27" s="36"/>
      <c r="Q27" s="28"/>
      <c r="R27" s="41">
        <v>18</v>
      </c>
      <c r="S27" s="67"/>
      <c r="T27" s="74"/>
      <c r="U27" s="99">
        <v>8</v>
      </c>
      <c r="V27" s="100"/>
      <c r="W27" s="91">
        <v>18</v>
      </c>
      <c r="X27" s="28"/>
      <c r="Y27" s="36">
        <v>18</v>
      </c>
      <c r="Z27" s="28"/>
      <c r="AA27" s="49"/>
      <c r="AB27" s="86"/>
      <c r="AC27" s="28"/>
      <c r="AD27" s="28"/>
      <c r="AE27" s="36"/>
      <c r="AF27" s="28"/>
      <c r="AG27" s="28">
        <v>18</v>
      </c>
      <c r="AH27" s="55"/>
      <c r="AI27" s="49">
        <v>8</v>
      </c>
      <c r="AJ27" s="28"/>
      <c r="AK27" s="169">
        <f>SUMPRODUCT(H28:AJ28+24*(H27:AJ27="")*(H28:AJ28&lt;&gt;""))-SUMPRODUCT(--H27:AJ27)</f>
        <v>146</v>
      </c>
      <c r="AL27" s="187">
        <f>AK27+AK29</f>
        <v>230</v>
      </c>
      <c r="AM27" s="175"/>
      <c r="AN27" s="173"/>
      <c r="AO27" s="174"/>
      <c r="AP27" s="174"/>
      <c r="AQ27" s="174"/>
      <c r="AR27" s="174"/>
      <c r="AS27" s="174"/>
      <c r="AT27" s="174"/>
      <c r="AU27" s="174"/>
      <c r="AV27" s="174"/>
      <c r="AW27" s="186">
        <f>AK27+AK29</f>
        <v>230</v>
      </c>
      <c r="AX27" s="178"/>
      <c r="AY27" s="179"/>
    </row>
    <row r="28" spans="1:51" s="1" customFormat="1" ht="17.25" customHeight="1" thickBot="1">
      <c r="A28" s="146"/>
      <c r="B28" s="147"/>
      <c r="C28" s="147"/>
      <c r="D28" s="147"/>
      <c r="E28" s="153"/>
      <c r="F28" s="149"/>
      <c r="G28" s="151"/>
      <c r="H28" s="19"/>
      <c r="I28" s="19"/>
      <c r="J28" s="17">
        <v>8</v>
      </c>
      <c r="K28" s="20"/>
      <c r="L28" s="19"/>
      <c r="M28" s="53">
        <v>8</v>
      </c>
      <c r="N28" s="53"/>
      <c r="O28" s="19"/>
      <c r="P28" s="20">
        <v>8</v>
      </c>
      <c r="Q28" s="20"/>
      <c r="R28" s="64"/>
      <c r="S28" s="42">
        <v>8</v>
      </c>
      <c r="T28" s="76"/>
      <c r="U28" s="97"/>
      <c r="V28" s="101">
        <v>8</v>
      </c>
      <c r="W28" s="84"/>
      <c r="X28" s="19" t="s">
        <v>14</v>
      </c>
      <c r="Y28" s="20"/>
      <c r="Z28" s="20">
        <v>8</v>
      </c>
      <c r="AA28" s="50"/>
      <c r="AB28" s="87"/>
      <c r="AC28" s="20"/>
      <c r="AD28" s="19"/>
      <c r="AE28" s="20"/>
      <c r="AF28" s="20"/>
      <c r="AG28" s="19"/>
      <c r="AH28" s="53">
        <v>8</v>
      </c>
      <c r="AI28" s="53"/>
      <c r="AJ28" s="19" t="s">
        <v>14</v>
      </c>
      <c r="AK28" s="152"/>
      <c r="AL28" s="188"/>
      <c r="AM28" s="176"/>
      <c r="AN28" s="177"/>
      <c r="AO28" s="139"/>
      <c r="AP28" s="139"/>
      <c r="AQ28" s="139"/>
      <c r="AR28" s="139"/>
      <c r="AS28" s="139"/>
      <c r="AT28" s="139"/>
      <c r="AU28" s="139"/>
      <c r="AV28" s="139"/>
      <c r="AW28" s="161"/>
      <c r="AX28" s="180"/>
      <c r="AY28" s="181"/>
    </row>
    <row r="29" spans="1:51" s="1" customFormat="1" ht="17.25" customHeight="1">
      <c r="A29" s="15"/>
      <c r="B29" s="16"/>
      <c r="C29" s="16"/>
      <c r="D29" s="16"/>
      <c r="E29" s="26"/>
      <c r="F29" s="184" t="s">
        <v>21</v>
      </c>
      <c r="G29" s="156" t="s">
        <v>23</v>
      </c>
      <c r="H29" s="17">
        <v>8</v>
      </c>
      <c r="I29" s="17">
        <v>8</v>
      </c>
      <c r="J29" s="17">
        <v>8</v>
      </c>
      <c r="K29" s="17">
        <v>8</v>
      </c>
      <c r="L29" s="20"/>
      <c r="M29" s="53"/>
      <c r="N29" s="53"/>
      <c r="O29" s="20"/>
      <c r="P29" s="20"/>
      <c r="Q29" s="20"/>
      <c r="R29" s="20"/>
      <c r="S29" s="68"/>
      <c r="T29" s="75"/>
      <c r="U29" s="75"/>
      <c r="V29" s="20"/>
      <c r="W29" s="20"/>
      <c r="X29" s="20"/>
      <c r="Y29" s="20"/>
      <c r="Z29" s="20"/>
      <c r="AA29" s="53"/>
      <c r="AB29" s="82">
        <v>8</v>
      </c>
      <c r="AC29" s="17">
        <v>20</v>
      </c>
      <c r="AD29" s="17"/>
      <c r="AE29" s="17">
        <v>8</v>
      </c>
      <c r="AF29" s="17"/>
      <c r="AG29" s="17"/>
      <c r="AH29" s="51"/>
      <c r="AI29" s="51"/>
      <c r="AJ29" s="17"/>
      <c r="AK29" s="169">
        <f>SUMPRODUCT(H30:AJ30+24*(H29:AJ29="")*(H30:AJ30&lt;&gt;""))-SUMPRODUCT(--H29:AJ29)</f>
        <v>84</v>
      </c>
      <c r="AL29" s="188"/>
      <c r="AM29" s="176"/>
      <c r="AN29" s="177"/>
      <c r="AO29" s="18"/>
      <c r="AP29" s="18"/>
      <c r="AQ29" s="18"/>
      <c r="AR29" s="18"/>
      <c r="AS29" s="18"/>
      <c r="AT29" s="18"/>
      <c r="AU29" s="18"/>
      <c r="AV29" s="18"/>
      <c r="AW29" s="161"/>
      <c r="AX29" s="180"/>
      <c r="AY29" s="181"/>
    </row>
    <row r="30" spans="1:51" s="1" customFormat="1" ht="17.25" customHeight="1" thickBot="1">
      <c r="A30" s="15"/>
      <c r="B30" s="16"/>
      <c r="C30" s="16"/>
      <c r="D30" s="16"/>
      <c r="E30" s="26"/>
      <c r="F30" s="185"/>
      <c r="G30" s="157"/>
      <c r="H30" s="29" t="s">
        <v>16</v>
      </c>
      <c r="I30" s="29" t="s">
        <v>16</v>
      </c>
      <c r="J30" s="29" t="s">
        <v>16</v>
      </c>
      <c r="K30" s="29" t="s">
        <v>16</v>
      </c>
      <c r="L30" s="31"/>
      <c r="M30" s="58"/>
      <c r="N30" s="58"/>
      <c r="O30" s="31"/>
      <c r="P30" s="35"/>
      <c r="Q30" s="35"/>
      <c r="R30" s="31"/>
      <c r="S30" s="31"/>
      <c r="T30" s="52"/>
      <c r="U30" s="57"/>
      <c r="V30" s="31"/>
      <c r="W30" s="35"/>
      <c r="X30" s="31"/>
      <c r="Y30" s="31"/>
      <c r="Z30" s="35"/>
      <c r="AA30" s="57"/>
      <c r="AB30" s="83" t="s">
        <v>16</v>
      </c>
      <c r="AC30" s="31"/>
      <c r="AD30" s="29" t="s">
        <v>14</v>
      </c>
      <c r="AE30" s="29" t="s">
        <v>16</v>
      </c>
      <c r="AF30" s="29"/>
      <c r="AG30" s="31"/>
      <c r="AH30" s="52"/>
      <c r="AI30" s="52"/>
      <c r="AJ30" s="29"/>
      <c r="AK30" s="152"/>
      <c r="AL30" s="189"/>
      <c r="AM30" s="176"/>
      <c r="AN30" s="177"/>
      <c r="AO30" s="18"/>
      <c r="AP30" s="18"/>
      <c r="AQ30" s="18"/>
      <c r="AR30" s="18"/>
      <c r="AS30" s="18"/>
      <c r="AT30" s="18"/>
      <c r="AU30" s="18"/>
      <c r="AV30" s="18"/>
      <c r="AW30" s="161"/>
      <c r="AX30" s="182"/>
      <c r="AY30" s="183"/>
    </row>
    <row r="31" spans="1:51" s="1" customFormat="1" ht="12.75" customHeight="1" outlineLevel="1">
      <c r="A31" s="43"/>
      <c r="B31" s="44"/>
      <c r="C31" s="44"/>
      <c r="D31" s="44"/>
      <c r="E31" s="44"/>
      <c r="F31" s="45"/>
      <c r="G31" s="4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21"/>
      <c r="AY31" s="21"/>
    </row>
    <row r="33" ht="12.75" customHeight="1">
      <c r="G33" t="s">
        <v>29</v>
      </c>
    </row>
    <row r="34" spans="7:51" ht="12.75" customHeight="1">
      <c r="G34" t="s">
        <v>28</v>
      </c>
      <c r="AY34" s="104"/>
    </row>
    <row r="35" spans="7:54" ht="12.75" customHeight="1">
      <c r="G35" t="s">
        <v>25</v>
      </c>
      <c r="AG35" s="106"/>
      <c r="AH35" s="22" t="s">
        <v>30</v>
      </c>
      <c r="BA35" s="104"/>
      <c r="BB35" t="s">
        <v>31</v>
      </c>
    </row>
    <row r="36" spans="7:51" ht="12.75" customHeight="1">
      <c r="G36" t="s">
        <v>26</v>
      </c>
      <c r="R36" s="107"/>
      <c r="S36" s="107"/>
      <c r="U36" t="s">
        <v>27</v>
      </c>
      <c r="AY36" s="106"/>
    </row>
  </sheetData>
  <sheetProtection selectLockedCells="1" selectUnlockedCells="1"/>
  <mergeCells count="150">
    <mergeCell ref="AV27:AV28"/>
    <mergeCell ref="AW27:AW30"/>
    <mergeCell ref="AX27:AY30"/>
    <mergeCell ref="F29:F30"/>
    <mergeCell ref="G29:G30"/>
    <mergeCell ref="AK29:AK30"/>
    <mergeCell ref="AP27:AP28"/>
    <mergeCell ref="AQ27:AQ28"/>
    <mergeCell ref="AR27:AR28"/>
    <mergeCell ref="AS27:AS28"/>
    <mergeCell ref="AO27:AO28"/>
    <mergeCell ref="AT27:AT28"/>
    <mergeCell ref="A27:A28"/>
    <mergeCell ref="B27:B28"/>
    <mergeCell ref="C27:C28"/>
    <mergeCell ref="D27:D28"/>
    <mergeCell ref="AU27:AU28"/>
    <mergeCell ref="G27:G28"/>
    <mergeCell ref="AK27:AK28"/>
    <mergeCell ref="AL27:AL30"/>
    <mergeCell ref="AM27:AM30"/>
    <mergeCell ref="AN27:AN30"/>
    <mergeCell ref="E27:E28"/>
    <mergeCell ref="F27:F28"/>
    <mergeCell ref="AX23:AY26"/>
    <mergeCell ref="AS23:AS24"/>
    <mergeCell ref="AV23:AV24"/>
    <mergeCell ref="F25:F26"/>
    <mergeCell ref="G25:G26"/>
    <mergeCell ref="AK25:AK26"/>
    <mergeCell ref="AP23:AP24"/>
    <mergeCell ref="AL23:AL26"/>
    <mergeCell ref="AN23:AN24"/>
    <mergeCell ref="AO23:AO24"/>
    <mergeCell ref="AW23:AW26"/>
    <mergeCell ref="G23:G24"/>
    <mergeCell ref="AK23:AK24"/>
    <mergeCell ref="AU23:AU24"/>
    <mergeCell ref="AR23:AR24"/>
    <mergeCell ref="AT23:AT24"/>
    <mergeCell ref="AN19:AN20"/>
    <mergeCell ref="AS19:AS20"/>
    <mergeCell ref="E23:E24"/>
    <mergeCell ref="A23:A24"/>
    <mergeCell ref="B23:B24"/>
    <mergeCell ref="C23:C24"/>
    <mergeCell ref="D23:D24"/>
    <mergeCell ref="AQ23:AQ24"/>
    <mergeCell ref="F23:F24"/>
    <mergeCell ref="AM23:AM24"/>
    <mergeCell ref="AT19:AT20"/>
    <mergeCell ref="AO19:AO20"/>
    <mergeCell ref="AV19:AV20"/>
    <mergeCell ref="AW19:AW22"/>
    <mergeCell ref="AU19:AU20"/>
    <mergeCell ref="AX15:AY18"/>
    <mergeCell ref="AS15:AS16"/>
    <mergeCell ref="AT15:AT16"/>
    <mergeCell ref="AX19:AY22"/>
    <mergeCell ref="AW15:AW18"/>
    <mergeCell ref="F21:F22"/>
    <mergeCell ref="G21:G22"/>
    <mergeCell ref="AK21:AK22"/>
    <mergeCell ref="AP19:AP20"/>
    <mergeCell ref="AQ19:AQ20"/>
    <mergeCell ref="AR19:AR20"/>
    <mergeCell ref="G19:G20"/>
    <mergeCell ref="AK19:AK20"/>
    <mergeCell ref="AL19:AL22"/>
    <mergeCell ref="AM19:AM20"/>
    <mergeCell ref="D15:D16"/>
    <mergeCell ref="AK15:AK16"/>
    <mergeCell ref="AL15:AL18"/>
    <mergeCell ref="D19:D20"/>
    <mergeCell ref="E19:E20"/>
    <mergeCell ref="F19:F20"/>
    <mergeCell ref="E15:E16"/>
    <mergeCell ref="F17:F18"/>
    <mergeCell ref="G17:G18"/>
    <mergeCell ref="A19:A20"/>
    <mergeCell ref="B19:B20"/>
    <mergeCell ref="C19:C20"/>
    <mergeCell ref="F15:F16"/>
    <mergeCell ref="G15:G16"/>
    <mergeCell ref="AM15:AM16"/>
    <mergeCell ref="AK17:AK18"/>
    <mergeCell ref="A15:A16"/>
    <mergeCell ref="B15:B16"/>
    <mergeCell ref="C15:C16"/>
    <mergeCell ref="AK12:AW13"/>
    <mergeCell ref="U13:U14"/>
    <mergeCell ref="Y13:Y14"/>
    <mergeCell ref="V13:V14"/>
    <mergeCell ref="W13:W14"/>
    <mergeCell ref="X13:X14"/>
    <mergeCell ref="AJ13:AJ14"/>
    <mergeCell ref="AC13:AC14"/>
    <mergeCell ref="AB13:AB14"/>
    <mergeCell ref="AF13:AF14"/>
    <mergeCell ref="AG13:AG14"/>
    <mergeCell ref="AH13:AH14"/>
    <mergeCell ref="AI13:AI14"/>
    <mergeCell ref="AQ15:AQ16"/>
    <mergeCell ref="AR15:AR16"/>
    <mergeCell ref="AK14:AW14"/>
    <mergeCell ref="AN15:AN16"/>
    <mergeCell ref="AO15:AO16"/>
    <mergeCell ref="AP15:AP16"/>
    <mergeCell ref="AU15:AU16"/>
    <mergeCell ref="AV15:AV16"/>
    <mergeCell ref="AX12:AY14"/>
    <mergeCell ref="H13:H14"/>
    <mergeCell ref="I13:I14"/>
    <mergeCell ref="J13:J14"/>
    <mergeCell ref="K13:K14"/>
    <mergeCell ref="L13:L14"/>
    <mergeCell ref="M13:M14"/>
    <mergeCell ref="N13:N14"/>
    <mergeCell ref="O13:O14"/>
    <mergeCell ref="AA13:AA14"/>
    <mergeCell ref="F12:F14"/>
    <mergeCell ref="H12:AI12"/>
    <mergeCell ref="Q13:Q14"/>
    <mergeCell ref="R13:R14"/>
    <mergeCell ref="S13:S14"/>
    <mergeCell ref="T13:T14"/>
    <mergeCell ref="Z13:Z14"/>
    <mergeCell ref="AE13:AE14"/>
    <mergeCell ref="AD13:AD14"/>
    <mergeCell ref="P13:P14"/>
    <mergeCell ref="A5:I5"/>
    <mergeCell ref="A6:I6"/>
    <mergeCell ref="K6:O6"/>
    <mergeCell ref="P6:U6"/>
    <mergeCell ref="A7:I7"/>
    <mergeCell ref="A12:A14"/>
    <mergeCell ref="B12:B14"/>
    <mergeCell ref="C12:C14"/>
    <mergeCell ref="D12:D14"/>
    <mergeCell ref="E12:E14"/>
    <mergeCell ref="K5:AI5"/>
    <mergeCell ref="Z8:AD8"/>
    <mergeCell ref="AL1:AY1"/>
    <mergeCell ref="AL2:AY2"/>
    <mergeCell ref="AL3:AY3"/>
    <mergeCell ref="A4:I4"/>
    <mergeCell ref="K4:AI4"/>
    <mergeCell ref="AK8:AR8"/>
    <mergeCell ref="F8:I8"/>
    <mergeCell ref="K8:W8"/>
  </mergeCells>
  <conditionalFormatting sqref="AK15:AK30">
    <cfRule type="expression" priority="2" dxfId="1" stopIfTrue="1">
      <formula>AK15&lt;$AX$5*(LEFTB(G15)="О")</formula>
    </cfRule>
    <cfRule type="expression" priority="3" dxfId="0" stopIfTrue="1">
      <formula>AK15&gt;AX$5/(1+(LEFTB(G15)="С"))</formula>
    </cfRule>
  </conditionalFormatting>
  <conditionalFormatting sqref="AL15:AL30">
    <cfRule type="expression" priority="1" dxfId="1" stopIfTrue="1">
      <formula>AL15&gt;AX$5*1.5</formula>
    </cfRule>
  </conditionalFormatting>
  <printOptions/>
  <pageMargins left="0.3541666666666667" right="0.27569444444444446" top="0.3701388888888889" bottom="0.15763888888888888" header="0.5118055555555555" footer="0.5118055555555555"/>
  <pageSetup horizontalDpi="300" verticalDpi="300" orientation="landscape" paperSize="9" scale="98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Boroda</cp:lastModifiedBy>
  <cp:lastPrinted>2015-12-24T03:52:17Z</cp:lastPrinted>
  <dcterms:created xsi:type="dcterms:W3CDTF">2016-01-28T18:29:10Z</dcterms:created>
  <dcterms:modified xsi:type="dcterms:W3CDTF">2016-01-28T18:29:12Z</dcterms:modified>
  <cp:category/>
  <cp:version/>
  <cp:contentType/>
  <cp:contentStatus/>
</cp:coreProperties>
</file>