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440" windowHeight="12240" tabRatio="885" firstSheet="1" activeTab="1"/>
  </bookViews>
  <sheets>
    <sheet name="Лист1" sheetId="1" state="hidden" r:id="rId1"/>
    <sheet name="СТАЖ" sheetId="2" r:id="rId2"/>
  </sheets>
  <externalReferences>
    <externalReference r:id="rId5"/>
  </externalReferences>
  <definedNames>
    <definedName name="vtczw">'[1]дата'!$A$1:$A$12</definedName>
    <definedName name="год">'[1]дата'!$C$1:$C$12</definedName>
    <definedName name="месяц">'[1]дата'!$A$1:$A$12</definedName>
    <definedName name="работник">'[1]дата'!$B$2:$B$30</definedName>
    <definedName name="шаблон">'[1]дата'!$D$2:$D$30</definedName>
  </definedNames>
  <calcPr fullCalcOnLoad="1"/>
</workbook>
</file>

<file path=xl/sharedStrings.xml><?xml version="1.0" encoding="utf-8"?>
<sst xmlns="http://schemas.openxmlformats.org/spreadsheetml/2006/main" count="19" uniqueCount="18">
  <si>
    <t>СТАЖ РАБОТЫ НА НАШЕМ ПРЕДПРИЯТИИ</t>
  </si>
  <si>
    <t xml:space="preserve">С  Т  А  Ж  </t>
  </si>
  <si>
    <t>ЛЕТ</t>
  </si>
  <si>
    <t>МЕСЯЦЕВ</t>
  </si>
  <si>
    <t>ДНЕЙ</t>
  </si>
  <si>
    <t>ВСЕГО ДНЕЙ</t>
  </si>
  <si>
    <t>ВСЕГО ЧАСОВ</t>
  </si>
  <si>
    <t>ВСЕГО МИНУТ</t>
  </si>
  <si>
    <t>ВСЕГО СЕКУНД</t>
  </si>
  <si>
    <t>Иванов</t>
  </si>
  <si>
    <t>Петров</t>
  </si>
  <si>
    <t>Сидоров</t>
  </si>
  <si>
    <t>Здравствуйте.Я хотела как то разнообразить будни своих колег табличкой расчёта стажа работы.Но дальше дней у меня не получается считать онлайн.Наверное потому что в столбце D не отображаются часы,минуты и секунды в реальном времени ( или это не возможно?).Пожалуйста помогите сделать так что бы часы,минуты и секунды менялись в режиме реального времени в зависимости от даты в столбце D,Заранее спасибо.</t>
  </si>
  <si>
    <t>Может ли время само менятся(идти как на часах в трее) в выделенных ячейках ?</t>
  </si>
  <si>
    <t>30.01.2016</t>
  </si>
  <si>
    <t>Час</t>
  </si>
  <si>
    <t>Мин</t>
  </si>
  <si>
    <t>Сек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</si>
</sst>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dd/mm/yyyy\ hh:mm:ss"/>
    <numFmt numFmtId="173" formatCode="h:mm;@"/>
  </numFmts>
  <fonts count="47"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4"/>
      <color indexed="8"/>
      <name val="Verdana"/>
      <family val="2"/>
    </font>
    <font>
      <b/>
      <sz val="14"/>
      <color indexed="39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b/>
      <sz val="15"/>
      <color indexed="8"/>
      <name val="Verdana"/>
      <family val="2"/>
    </font>
    <font>
      <b/>
      <sz val="14"/>
      <color indexed="21"/>
      <name val="Verdana"/>
      <family val="2"/>
    </font>
    <font>
      <sz val="17"/>
      <color indexed="8"/>
      <name val="Arial Cyr"/>
      <family val="0"/>
    </font>
    <font>
      <b/>
      <sz val="16"/>
      <color indexed="8"/>
      <name val="Verdana"/>
      <family val="2"/>
    </font>
    <font>
      <b/>
      <sz val="20"/>
      <color indexed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42"/>
      <name val="Arial"/>
      <family val="2"/>
    </font>
    <font>
      <sz val="11"/>
      <color indexed="11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42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0"/>
      <color indexed="11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 vertical="top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72" fontId="5" fillId="34" borderId="14" xfId="0" applyNumberFormat="1" applyFont="1" applyFill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173" fontId="29" fillId="35" borderId="0" xfId="50" applyNumberFormat="1" applyFont="1" applyFill="1" applyAlignment="1">
      <alignment horizontal="center"/>
      <protection/>
    </xf>
    <xf numFmtId="0" fontId="28" fillId="0" borderId="20" xfId="50" applyBorder="1" applyAlignment="1">
      <alignment horizontal="center" vertical="center"/>
      <protection/>
    </xf>
    <xf numFmtId="0" fontId="28" fillId="0" borderId="21" xfId="50" applyBorder="1" applyAlignment="1">
      <alignment horizontal="center" vertical="center"/>
      <protection/>
    </xf>
    <xf numFmtId="0" fontId="28" fillId="0" borderId="22" xfId="50" applyBorder="1" applyAlignment="1">
      <alignment horizontal="center" vertical="center"/>
      <protection/>
    </xf>
    <xf numFmtId="0" fontId="28" fillId="0" borderId="0" xfId="50">
      <alignment/>
      <protection/>
    </xf>
    <xf numFmtId="0" fontId="28" fillId="0" borderId="23" xfId="50" applyBorder="1" applyAlignment="1">
      <alignment horizontal="center" vertical="center"/>
      <protection/>
    </xf>
    <xf numFmtId="0" fontId="28" fillId="0" borderId="24" xfId="50" applyBorder="1" applyAlignment="1">
      <alignment horizontal="center" vertical="center"/>
      <protection/>
    </xf>
    <xf numFmtId="0" fontId="28" fillId="0" borderId="25" xfId="50" applyBorder="1" applyAlignment="1">
      <alignment horizontal="center" vertical="center"/>
      <protection/>
    </xf>
    <xf numFmtId="0" fontId="28" fillId="36" borderId="0" xfId="50" applyFill="1">
      <alignment/>
      <protection/>
    </xf>
    <xf numFmtId="172" fontId="5" fillId="33" borderId="11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ткрывавшаяся гиперссыл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11847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2;&#1090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140625" style="37" customWidth="1"/>
    <col min="2" max="16384" width="9.140625" style="37" customWidth="1"/>
  </cols>
  <sheetData>
    <row r="1" spans="1:4" ht="12.75">
      <c r="A1" s="33">
        <v>0.5651736111111111</v>
      </c>
      <c r="B1" s="34" t="s">
        <v>15</v>
      </c>
      <c r="C1" s="35" t="s">
        <v>16</v>
      </c>
      <c r="D1" s="36" t="s">
        <v>17</v>
      </c>
    </row>
    <row r="2" spans="1:4" ht="13.5" thickBot="1">
      <c r="A2" s="37" t="s">
        <v>14</v>
      </c>
      <c r="B2" s="38">
        <v>13</v>
      </c>
      <c r="C2" s="39">
        <v>36</v>
      </c>
      <c r="D2" s="40">
        <v>9</v>
      </c>
    </row>
    <row r="6" ht="12.75">
      <c r="A6" s="41">
        <f>IF(AND((HOUR(A1))&gt;8,(HOUR(A1))&lt;23),1,0)</f>
        <v>1</v>
      </c>
    </row>
    <row r="13" ht="12.75">
      <c r="C13" s="37">
        <v>766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15"/>
  <sheetViews>
    <sheetView tabSelected="1" zoomScalePageLayoutView="0" workbookViewId="0" topLeftCell="A1">
      <selection activeCell="A1" sqref="A1:K1"/>
    </sheetView>
  </sheetViews>
  <sheetFormatPr defaultColWidth="10.00390625" defaultRowHeight="12.75"/>
  <cols>
    <col min="1" max="1" width="5.140625" style="0" bestFit="1" customWidth="1"/>
    <col min="2" max="2" width="30.7109375" style="0" bestFit="1" customWidth="1"/>
    <col min="3" max="4" width="35.7109375" style="0" bestFit="1" customWidth="1"/>
    <col min="5" max="5" width="12.7109375" style="0" bestFit="1" customWidth="1"/>
    <col min="6" max="6" width="14.28125" style="0" bestFit="1" customWidth="1"/>
    <col min="7" max="7" width="12.7109375" style="0" bestFit="1" customWidth="1"/>
    <col min="8" max="8" width="14.28125" style="0" bestFit="1" customWidth="1"/>
    <col min="9" max="12" width="23.00390625" style="0" bestFit="1" customWidth="1"/>
  </cols>
  <sheetData>
    <row r="1" spans="1:11" ht="42" customHeight="1">
      <c r="A1" s="24" t="s">
        <v>0</v>
      </c>
      <c r="B1" s="25"/>
      <c r="C1" s="25"/>
      <c r="D1" s="25"/>
      <c r="E1" s="26" t="s">
        <v>1</v>
      </c>
      <c r="F1" s="27"/>
      <c r="G1" s="28"/>
      <c r="H1" s="29"/>
      <c r="I1" s="30"/>
      <c r="J1" s="30"/>
      <c r="K1" s="30"/>
    </row>
    <row r="2" spans="1:11" ht="56.25" customHeight="1" thickBot="1" thickTop="1">
      <c r="A2" s="3" t="s">
        <v>14</v>
      </c>
      <c r="B2" s="1">
        <v>13</v>
      </c>
      <c r="C2" s="4">
        <v>33</v>
      </c>
      <c r="D2" s="5">
        <v>49</v>
      </c>
      <c r="E2" s="3" t="s">
        <v>2</v>
      </c>
      <c r="F2" s="5" t="s">
        <v>3</v>
      </c>
      <c r="G2" s="3" t="s">
        <v>4</v>
      </c>
      <c r="H2" s="4" t="s">
        <v>5</v>
      </c>
      <c r="I2" s="2" t="s">
        <v>6</v>
      </c>
      <c r="J2" s="2" t="s">
        <v>7</v>
      </c>
      <c r="K2" s="2" t="s">
        <v>8</v>
      </c>
    </row>
    <row r="3" spans="1:11" ht="56.25" customHeight="1" thickBot="1" thickTop="1">
      <c r="A3" s="6">
        <v>1</v>
      </c>
      <c r="B3" s="7" t="s">
        <v>9</v>
      </c>
      <c r="C3" s="42">
        <v>31656.3125</v>
      </c>
      <c r="D3" s="43">
        <f ca="1">NOW()</f>
        <v>42399.56677175926</v>
      </c>
      <c r="E3" s="44">
        <f>IF(OR(C3="",D3=""),0,DATEDIF(C3,D3+1,"y"))</f>
        <v>29</v>
      </c>
      <c r="F3" s="10">
        <f>IF(OR(C3="",D3=""),0,DATEDIF(C3,D3+1,"ym"))</f>
        <v>4</v>
      </c>
      <c r="G3" s="44">
        <f>IF(OR(C3="",D3=""),0,DATEDIF(C3,D3+1,"md"))</f>
        <v>30</v>
      </c>
      <c r="H3" s="10">
        <f>IF(OR(C3="",D3=""),0,D3-C3+1)</f>
        <v>10744.254271759259</v>
      </c>
      <c r="I3" s="45">
        <f>H3*24</f>
        <v>257862.1025222222</v>
      </c>
      <c r="J3" s="11">
        <f aca="true" t="shared" si="0" ref="J3:K5">I3*60</f>
        <v>15471726.151333332</v>
      </c>
      <c r="K3" s="21">
        <f t="shared" si="0"/>
        <v>928303569.0799999</v>
      </c>
    </row>
    <row r="4" spans="1:11" ht="56.25" customHeight="1" thickBot="1" thickTop="1">
      <c r="A4" s="18">
        <v>2</v>
      </c>
      <c r="B4" s="8" t="s">
        <v>10</v>
      </c>
      <c r="C4" s="9">
        <v>38420.3125</v>
      </c>
      <c r="D4" s="43">
        <f ca="1">NOW()</f>
        <v>42399.56677175926</v>
      </c>
      <c r="E4" s="10">
        <f>IF(OR(C4="",D4=""),0,DATEDIF(C4,D4+1,"y"))</f>
        <v>10</v>
      </c>
      <c r="F4" s="10">
        <f>IF(OR(C4="",D4=""),0,DATEDIF(C4,D4+1,"ym"))</f>
        <v>10</v>
      </c>
      <c r="G4" s="10">
        <f>IF(OR(C4="",D4=""),0,DATEDIF(C4,D4+1,"md"))</f>
        <v>22</v>
      </c>
      <c r="H4" s="10">
        <f>IF(OR(C4="",D4=""),0,D4-C4+1)</f>
        <v>3980.2542717592587</v>
      </c>
      <c r="I4" s="11">
        <f>H4*24</f>
        <v>95526.10252222221</v>
      </c>
      <c r="J4" s="11">
        <f t="shared" si="0"/>
        <v>5731566.151333332</v>
      </c>
      <c r="K4" s="22">
        <f t="shared" si="0"/>
        <v>343893969.0799999</v>
      </c>
    </row>
    <row r="5" spans="1:11" ht="56.25" customHeight="1" thickBot="1" thickTop="1">
      <c r="A5" s="19">
        <v>3</v>
      </c>
      <c r="B5" s="12" t="s">
        <v>11</v>
      </c>
      <c r="C5" s="13">
        <v>33926.3125</v>
      </c>
      <c r="D5" s="20">
        <f ca="1">NOW()</f>
        <v>42399.56677175926</v>
      </c>
      <c r="E5" s="14">
        <f>IF(OR(C5="",D5=""),0,DATEDIF(C5,D5+1,"y"))</f>
        <v>23</v>
      </c>
      <c r="F5" s="15">
        <f>IF(OR(C5="",D5=""),0,DATEDIF(C5,D5+1,"ym"))</f>
        <v>2</v>
      </c>
      <c r="G5" s="14">
        <f>IF(OR(C5="",D5=""),0,DATEDIF(C5,D5+1,"md"))</f>
        <v>13</v>
      </c>
      <c r="H5" s="15">
        <f>IF(OR(C5="",D5=""),0,D5-C5+1)</f>
        <v>8474.254271759259</v>
      </c>
      <c r="I5" s="16">
        <f>H5*24</f>
        <v>203382.1025222222</v>
      </c>
      <c r="J5" s="17">
        <f t="shared" si="0"/>
        <v>12202926.151333332</v>
      </c>
      <c r="K5" s="23">
        <f t="shared" si="0"/>
        <v>732175569.0799999</v>
      </c>
    </row>
    <row r="6" ht="19.5" customHeight="1"/>
    <row r="7" ht="19.5" customHeight="1"/>
    <row r="8" spans="2:11" ht="19.5" customHeight="1">
      <c r="B8" s="31" t="s">
        <v>12</v>
      </c>
      <c r="C8" s="31"/>
      <c r="D8" s="31"/>
      <c r="E8" s="31"/>
      <c r="F8" s="31"/>
      <c r="G8" s="31"/>
      <c r="H8" s="31"/>
      <c r="I8" s="31"/>
      <c r="J8" s="31"/>
      <c r="K8" s="31"/>
    </row>
    <row r="9" spans="2:11" ht="19.5" customHeight="1"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2:11" ht="19.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9.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ht="19.5" customHeight="1"/>
    <row r="13" spans="2:11" ht="12.75">
      <c r="B13" s="32" t="s">
        <v>13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2:11" ht="12.75"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2:11" ht="12.75">
      <c r="B15" s="32"/>
      <c r="C15" s="32"/>
      <c r="D15" s="32"/>
      <c r="E15" s="32"/>
      <c r="F15" s="32"/>
      <c r="G15" s="32"/>
      <c r="H15" s="32"/>
      <c r="I15" s="32"/>
      <c r="J15" s="32"/>
      <c r="K15" s="32"/>
    </row>
  </sheetData>
  <sheetProtection/>
  <mergeCells count="3">
    <mergeCell ref="A1:K1"/>
    <mergeCell ref="B8:K11"/>
    <mergeCell ref="B13:K15"/>
  </mergeCells>
  <printOptions horizontalCentered="1" verticalCentered="1"/>
  <pageMargins left="0.1597222222222222" right="0.1597222222222222" top="0.1597222222222222" bottom="0.1597222222222222" header="0" footer="0"/>
  <pageSetup horizontalDpi="30066" verticalDpi="30066" orientation="landscape" pageOrder="overThenDown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user</cp:lastModifiedBy>
  <dcterms:created xsi:type="dcterms:W3CDTF">2016-01-30T09:46:11Z</dcterms:created>
  <dcterms:modified xsi:type="dcterms:W3CDTF">2016-01-30T10:36:14Z</dcterms:modified>
  <cp:category/>
  <cp:version/>
  <cp:contentType/>
  <cp:contentStatus/>
</cp:coreProperties>
</file>