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240" yWindow="75" windowWidth="20055" windowHeight="6930"/>
  </bookViews>
  <sheets>
    <sheet name="СМЕТА" sheetId="1" r:id="rId1"/>
    <sheet name="Расценки" sheetId="3" r:id="rId2"/>
  </sheets>
  <externalReferences>
    <externalReference r:id="rId3"/>
  </externalReferences>
  <definedNames>
    <definedName name="пол">Расценки!$A$2:$A$9</definedName>
  </definedNames>
  <calcPr calcId="125725"/>
</workbook>
</file>

<file path=xl/calcChain.xml><?xml version="1.0" encoding="utf-8"?>
<calcChain xmlns="http://schemas.openxmlformats.org/spreadsheetml/2006/main">
  <c r="A5" i="3"/>
  <c r="H5" l="1"/>
  <c r="G5"/>
  <c r="I5" s="1"/>
  <c r="H4"/>
  <c r="G4"/>
  <c r="I4" s="1"/>
  <c r="H3"/>
  <c r="G3"/>
  <c r="I3" s="1"/>
  <c r="H2"/>
  <c r="G2"/>
  <c r="I2" s="1"/>
  <c r="H3" i="1" l="1"/>
  <c r="H4"/>
  <c r="H5"/>
  <c r="G5"/>
  <c r="I5" s="1"/>
  <c r="G4"/>
  <c r="G3"/>
  <c r="I3" s="1"/>
  <c r="I4" l="1"/>
</calcChain>
</file>

<file path=xl/sharedStrings.xml><?xml version="1.0" encoding="utf-8"?>
<sst xmlns="http://schemas.openxmlformats.org/spreadsheetml/2006/main" count="18" uniqueCount="11">
  <si>
    <t>кв.м.</t>
  </si>
  <si>
    <t>с/у</t>
  </si>
  <si>
    <t>балкон</t>
  </si>
  <si>
    <t>Пол</t>
  </si>
  <si>
    <r>
      <t xml:space="preserve">Утепление пола пенополистиролом </t>
    </r>
    <r>
      <rPr>
        <b/>
        <i/>
        <sz val="11"/>
        <color rgb="FF0070C0"/>
        <rFont val="Cambria"/>
        <family val="1"/>
        <charset val="204"/>
        <scheme val="major"/>
      </rPr>
      <t>(ЭППС)</t>
    </r>
  </si>
  <si>
    <t>Расценки</t>
  </si>
  <si>
    <t>Гидроизоляция пола в 1 слой
(Обмазочная гидроизоляция Водостоп "Глимс")</t>
  </si>
  <si>
    <t>Укладка шумоизоляции на пол
(Шуманет Супер 100)</t>
  </si>
  <si>
    <t>Утепление пола пенополистиролом (ЭППС)</t>
  </si>
  <si>
    <r>
      <t xml:space="preserve">Гидроизоляция пола в 1 слой
</t>
    </r>
    <r>
      <rPr>
        <b/>
        <i/>
        <sz val="11"/>
        <color rgb="FF0070C0"/>
        <rFont val="Cambria"/>
        <family val="1"/>
        <charset val="204"/>
        <scheme val="major"/>
      </rPr>
      <t>(Обмазочная гидроизоляция Водостоп "Глимс")</t>
    </r>
  </si>
  <si>
    <r>
      <t xml:space="preserve">Укладка шумоизоляции на пол
</t>
    </r>
    <r>
      <rPr>
        <b/>
        <i/>
        <sz val="11"/>
        <color rgb="FF0070C0"/>
        <rFont val="Cambria"/>
        <family val="1"/>
        <charset val="204"/>
        <scheme val="major"/>
      </rPr>
      <t>(Шуманет Супер 100)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</si>
</sst>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.5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.5"/>
      <color rgb="FF000000"/>
      <name val="Cambria"/>
      <family val="1"/>
      <charset val="204"/>
      <scheme val="major"/>
    </font>
    <font>
      <b/>
      <i/>
      <sz val="11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i/>
      <sz val="11"/>
      <color rgb="FF0070C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</borders>
  <cellStyleXfs count="3">
    <xf numFmtId="0" fontId="0" fillId="0" borderId="0"/>
    <xf numFmtId="0" fontId="7" fillId="0" borderId="0"/>
    <xf numFmtId="0" fontId="1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Continuous" vertical="center" wrapText="1"/>
      <protection locked="0"/>
    </xf>
    <xf numFmtId="0" fontId="5" fillId="0" borderId="2" xfId="0" applyFont="1" applyBorder="1" applyAlignment="1" applyProtection="1">
      <alignment horizontal="centerContinuous" vertical="center" wrapText="1"/>
      <protection locked="0"/>
    </xf>
    <xf numFmtId="0" fontId="5" fillId="0" borderId="2" xfId="0" applyFont="1" applyFill="1" applyBorder="1" applyAlignment="1" applyProtection="1">
      <alignment horizontal="centerContinuous" vertical="center" wrapText="1"/>
      <protection locked="0"/>
    </xf>
    <xf numFmtId="0" fontId="5" fillId="0" borderId="2" xfId="0" applyNumberFormat="1" applyFont="1" applyBorder="1" applyAlignment="1" applyProtection="1">
      <alignment horizontal="centerContinuous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Continuous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4;&#1077;&#1085;&#1082;&#108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ценки"/>
    </sheetNames>
    <sheetDataSet>
      <sheetData sheetId="0">
        <row r="2">
          <cell r="A2" t="str">
            <v/>
          </cell>
        </row>
        <row r="5">
          <cell r="A5" t="str">
            <v>Утепление пола пенополистиролом (ЭППС)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5"/>
  <sheetViews>
    <sheetView tabSelected="1" zoomScaleNormal="100" workbookViewId="0">
      <selection activeCell="A14" sqref="A14"/>
    </sheetView>
  </sheetViews>
  <sheetFormatPr defaultRowHeight="15"/>
  <cols>
    <col min="1" max="1" width="58.5703125" style="6" customWidth="1"/>
    <col min="2" max="2" width="16.42578125" style="3" customWidth="1"/>
    <col min="3" max="4" width="7.5703125" style="4" customWidth="1"/>
    <col min="5" max="6" width="10.28515625" style="4" customWidth="1"/>
    <col min="7" max="7" width="9.5703125" style="4" customWidth="1"/>
    <col min="8" max="8" width="10.7109375" style="4" customWidth="1"/>
    <col min="9" max="9" width="12" style="4" customWidth="1"/>
    <col min="10" max="10" width="20" style="5" customWidth="1"/>
    <col min="11" max="11" width="10.28515625" style="1" customWidth="1"/>
    <col min="12" max="12" width="7.28515625" style="1" customWidth="1"/>
    <col min="13" max="16384" width="9.140625" style="1"/>
  </cols>
  <sheetData>
    <row r="1" spans="1:10" ht="15" customHeight="1">
      <c r="A1" s="16"/>
      <c r="B1" s="17"/>
      <c r="C1" s="17"/>
      <c r="D1" s="17"/>
      <c r="E1" s="17"/>
      <c r="F1" s="17"/>
      <c r="G1" s="18"/>
      <c r="H1" s="18"/>
      <c r="I1" s="19"/>
      <c r="J1" s="2"/>
    </row>
    <row r="2" spans="1:10" ht="20.100000000000001" customHeight="1">
      <c r="A2" s="15" t="s">
        <v>3</v>
      </c>
      <c r="B2" s="7"/>
      <c r="C2" s="8"/>
      <c r="D2" s="8"/>
      <c r="E2" s="8"/>
      <c r="F2" s="9"/>
      <c r="G2" s="10"/>
      <c r="H2" s="11"/>
      <c r="I2" s="12"/>
      <c r="J2" s="2"/>
    </row>
    <row r="3" spans="1:10" s="14" customFormat="1" ht="28.5">
      <c r="A3" s="22" t="s">
        <v>6</v>
      </c>
      <c r="B3" s="23"/>
      <c r="C3" s="20">
        <v>0</v>
      </c>
      <c r="D3" s="24" t="s">
        <v>0</v>
      </c>
      <c r="E3" s="25">
        <v>150</v>
      </c>
      <c r="F3" s="26">
        <v>75</v>
      </c>
      <c r="G3" s="21">
        <f t="shared" ref="G3:G5" si="0">ROUND(PRODUCT(C3:E3),0)</f>
        <v>0</v>
      </c>
      <c r="H3" s="21">
        <f t="shared" ref="H3:H5" si="1">ROUND(PRODUCT(C3,F3),0)</f>
        <v>0</v>
      </c>
      <c r="I3" s="21">
        <f t="shared" ref="I3:I5" si="2">SUM(G3:H3)</f>
        <v>0</v>
      </c>
      <c r="J3" s="13"/>
    </row>
    <row r="4" spans="1:10" s="14" customFormat="1" ht="28.5">
      <c r="A4" s="22" t="s">
        <v>7</v>
      </c>
      <c r="B4" s="23"/>
      <c r="C4" s="20">
        <v>0</v>
      </c>
      <c r="D4" s="24" t="s">
        <v>0</v>
      </c>
      <c r="E4" s="25">
        <v>150</v>
      </c>
      <c r="F4" s="26">
        <v>360</v>
      </c>
      <c r="G4" s="21">
        <f t="shared" si="0"/>
        <v>0</v>
      </c>
      <c r="H4" s="21">
        <f t="shared" si="1"/>
        <v>0</v>
      </c>
      <c r="I4" s="21">
        <f t="shared" si="2"/>
        <v>0</v>
      </c>
      <c r="J4" s="13"/>
    </row>
    <row r="5" spans="1:10" s="14" customFormat="1" ht="20.100000000000001" customHeight="1">
      <c r="A5" s="22" t="s">
        <v>8</v>
      </c>
      <c r="B5" s="23" t="s">
        <v>2</v>
      </c>
      <c r="C5" s="20">
        <v>0</v>
      </c>
      <c r="D5" s="24" t="s">
        <v>0</v>
      </c>
      <c r="E5" s="25">
        <v>200</v>
      </c>
      <c r="F5" s="26">
        <v>300</v>
      </c>
      <c r="G5" s="21">
        <f t="shared" si="0"/>
        <v>0</v>
      </c>
      <c r="H5" s="21">
        <f t="shared" si="1"/>
        <v>0</v>
      </c>
      <c r="I5" s="21">
        <f t="shared" si="2"/>
        <v>0</v>
      </c>
      <c r="J5" s="1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allowBlank="1" showInputMessage="1" showErrorMessage="1" sqref="A3:A5">
      <formula1>пол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headerFooter>
    <oddHeader>&amp;RСтраница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J5"/>
  <sheetViews>
    <sheetView zoomScaleNormal="100" workbookViewId="0">
      <selection activeCell="F4" sqref="F4"/>
    </sheetView>
  </sheetViews>
  <sheetFormatPr defaultRowHeight="15"/>
  <cols>
    <col min="1" max="1" width="58.5703125" style="6" customWidth="1"/>
    <col min="2" max="2" width="16.42578125" style="3" customWidth="1"/>
    <col min="3" max="4" width="7.5703125" style="4" customWidth="1"/>
    <col min="5" max="6" width="10.28515625" style="4" customWidth="1"/>
    <col min="7" max="7" width="9.5703125" style="4" customWidth="1"/>
    <col min="8" max="8" width="10.7109375" style="4" customWidth="1"/>
    <col min="9" max="9" width="12" style="4" customWidth="1"/>
    <col min="10" max="10" width="20" style="5" customWidth="1"/>
    <col min="11" max="11" width="10.28515625" style="1" customWidth="1"/>
    <col min="12" max="12" width="7.28515625" style="1" customWidth="1"/>
    <col min="13" max="16384" width="9.140625" style="1"/>
  </cols>
  <sheetData>
    <row r="1" spans="1:10" ht="20.100000000000001" customHeight="1">
      <c r="A1" s="15" t="s">
        <v>5</v>
      </c>
      <c r="B1" s="7"/>
      <c r="C1" s="8"/>
      <c r="D1" s="8"/>
      <c r="E1" s="8"/>
      <c r="F1" s="9"/>
      <c r="G1" s="10"/>
      <c r="H1" s="11"/>
      <c r="I1" s="12"/>
      <c r="J1" s="2"/>
    </row>
    <row r="2" spans="1:10" s="14" customFormat="1" ht="28.5">
      <c r="A2" s="27" t="s">
        <v>9</v>
      </c>
      <c r="B2" s="23" t="s">
        <v>1</v>
      </c>
      <c r="C2" s="20">
        <v>0</v>
      </c>
      <c r="D2" s="24" t="s">
        <v>0</v>
      </c>
      <c r="E2" s="25">
        <v>300</v>
      </c>
      <c r="F2" s="26">
        <v>130</v>
      </c>
      <c r="G2" s="21">
        <f t="shared" ref="G2:G5" si="0">ROUND(PRODUCT(C2:E2),0)</f>
        <v>0</v>
      </c>
      <c r="H2" s="21">
        <f t="shared" ref="H2:H5" si="1">ROUND(PRODUCT(C2,F2),0)</f>
        <v>0</v>
      </c>
      <c r="I2" s="21">
        <f>SUM(G2:H2)</f>
        <v>0</v>
      </c>
      <c r="J2" s="13"/>
    </row>
    <row r="3" spans="1:10" s="14" customFormat="1" ht="28.5">
      <c r="A3" s="27" t="s">
        <v>10</v>
      </c>
      <c r="B3" s="23"/>
      <c r="C3" s="20">
        <v>0</v>
      </c>
      <c r="D3" s="24" t="s">
        <v>0</v>
      </c>
      <c r="E3" s="25">
        <v>150</v>
      </c>
      <c r="F3" s="26">
        <v>75</v>
      </c>
      <c r="G3" s="21">
        <f t="shared" si="0"/>
        <v>0</v>
      </c>
      <c r="H3" s="21">
        <f t="shared" si="1"/>
        <v>0</v>
      </c>
      <c r="I3" s="21">
        <f t="shared" ref="I3:I5" si="2">SUM(G3:H3)</f>
        <v>0</v>
      </c>
      <c r="J3" s="13"/>
    </row>
    <row r="4" spans="1:10" s="14" customFormat="1">
      <c r="A4" s="27" t="s">
        <v>4</v>
      </c>
      <c r="B4" s="23"/>
      <c r="C4" s="20">
        <v>0</v>
      </c>
      <c r="D4" s="24" t="s">
        <v>0</v>
      </c>
      <c r="E4" s="25">
        <v>150</v>
      </c>
      <c r="F4" s="26">
        <v>360</v>
      </c>
      <c r="G4" s="21">
        <f t="shared" si="0"/>
        <v>0</v>
      </c>
      <c r="H4" s="21">
        <f t="shared" si="1"/>
        <v>0</v>
      </c>
      <c r="I4" s="21">
        <f t="shared" si="2"/>
        <v>0</v>
      </c>
      <c r="J4" s="13"/>
    </row>
    <row r="5" spans="1:10" s="14" customFormat="1" ht="20.100000000000001" customHeight="1">
      <c r="A5" s="27" t="str">
        <f>[1]Расценки!$A5</f>
        <v>Утепление пола пенополистиролом (ЭППС)</v>
      </c>
      <c r="B5" s="23" t="s">
        <v>2</v>
      </c>
      <c r="C5" s="20">
        <v>0</v>
      </c>
      <c r="D5" s="24" t="s">
        <v>0</v>
      </c>
      <c r="E5" s="25">
        <v>200</v>
      </c>
      <c r="F5" s="26">
        <v>300</v>
      </c>
      <c r="G5" s="21">
        <f t="shared" si="0"/>
        <v>0</v>
      </c>
      <c r="H5" s="21">
        <f t="shared" si="1"/>
        <v>0</v>
      </c>
      <c r="I5" s="21">
        <f t="shared" si="2"/>
        <v>0</v>
      </c>
      <c r="J5" s="13"/>
    </row>
  </sheetData>
  <sheetProtection formatCells="0" formatColumns="0" formatRows="0" insertColumns="0" insertRows="0" insertHyperlinks="0" deleteColumns="0" deleteRows="0" sort="0" autoFilter="0" pivotTables="0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headerFooter>
    <oddHeader>&amp;RСтраница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Расценки</vt:lpstr>
      <vt:lpstr>пол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HP-1</dc:creator>
  <cp:lastModifiedBy>HP</cp:lastModifiedBy>
  <dcterms:created xsi:type="dcterms:W3CDTF">2015-07-28T14:53:49Z</dcterms:created>
  <dcterms:modified xsi:type="dcterms:W3CDTF">2016-01-29T04:24:33Z</dcterms:modified>
</cp:coreProperties>
</file>