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120" windowHeight="10035"/>
  </bookViews>
  <sheets>
    <sheet name="СО" sheetId="1" r:id="rId1"/>
  </sheets>
  <externalReferences>
    <externalReference r:id="rId2"/>
  </externalReferences>
  <definedNames>
    <definedName name="закрытиезаявки">'[1]Реестр проектов'!$Y$4:$Y$7</definedName>
    <definedName name="Сегмент">'[1]Реестр проектов'!$D$2:$D$8</definedName>
    <definedName name="Тип_продукта">'[1]Реестр проектов'!$E$2:$E$3</definedName>
  </definedNames>
  <calcPr calcId="145621"/>
</workbook>
</file>

<file path=xl/calcChain.xml><?xml version="1.0" encoding="utf-8"?>
<calcChain xmlns="http://schemas.openxmlformats.org/spreadsheetml/2006/main">
  <c r="D33" i="1" l="1"/>
  <c r="D17" i="1"/>
  <c r="D32" i="1"/>
  <c r="D16" i="1"/>
  <c r="D31" i="1"/>
  <c r="D15" i="1"/>
  <c r="D30" i="1"/>
  <c r="D14" i="1"/>
  <c r="D29" i="1"/>
  <c r="D13" i="1"/>
  <c r="D12" i="1"/>
  <c r="D11" i="1"/>
  <c r="D10" i="1"/>
  <c r="D26" i="1"/>
  <c r="D9" i="1"/>
  <c r="D25" i="1"/>
  <c r="D8" i="1"/>
  <c r="D24" i="1"/>
  <c r="D7" i="1"/>
  <c r="D23" i="1"/>
  <c r="D6" i="1"/>
  <c r="D22" i="1"/>
  <c r="D5" i="1"/>
  <c r="D21" i="1"/>
  <c r="D4" i="1"/>
  <c r="D20" i="1"/>
  <c r="D3" i="1"/>
</calcChain>
</file>

<file path=xl/sharedStrings.xml><?xml version="1.0" encoding="utf-8"?>
<sst xmlns="http://schemas.openxmlformats.org/spreadsheetml/2006/main" count="42" uniqueCount="23">
  <si>
    <t>КП "ММБ"</t>
  </si>
  <si>
    <t>КП/КМ "Средний +" ПГ 2</t>
  </si>
  <si>
    <t>КП/КМ "Средний +" ПГ 1</t>
  </si>
  <si>
    <t>Категория</t>
  </si>
  <si>
    <t>Вес</t>
  </si>
  <si>
    <t>% от общего кол-ва</t>
  </si>
  <si>
    <t>Исполнено в срок</t>
  </si>
  <si>
    <t>Раньше срока на 1 день</t>
  </si>
  <si>
    <t>Раньше срока на 2 день</t>
  </si>
  <si>
    <t>Раньше срока на 3 дня</t>
  </si>
  <si>
    <t>Раньше срока на 4 дня</t>
  </si>
  <si>
    <t>Раньше срока на 5 дней</t>
  </si>
  <si>
    <t>Раньше срока на 6 дней</t>
  </si>
  <si>
    <t>Раньше срока на 7 дней</t>
  </si>
  <si>
    <t>Раньше срока на 8 дней</t>
  </si>
  <si>
    <t>Раньше срока на 9 дней</t>
  </si>
  <si>
    <t>Раньше срока на 10 дней</t>
  </si>
  <si>
    <t>Раньше срока на 11 дней</t>
  </si>
  <si>
    <t>Раньше срока на 12 дней</t>
  </si>
  <si>
    <t>Раньше срока на 2 дня</t>
  </si>
  <si>
    <t>Раньше срока на 13 дней</t>
  </si>
  <si>
    <t>Раньше срока на 14 дней</t>
  </si>
  <si>
    <t>Кол-во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</si>
</sst>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165" fontId="0" fillId="0" borderId="0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0" fillId="0" borderId="8" xfId="0" applyBorder="1"/>
    <xf numFmtId="165" fontId="0" fillId="0" borderId="9" xfId="1" applyNumberFormat="1" applyFont="1" applyBorder="1"/>
    <xf numFmtId="0" fontId="0" fillId="0" borderId="9" xfId="0" applyBorder="1"/>
    <xf numFmtId="165" fontId="0" fillId="0" borderId="10" xfId="0" applyNumberFormat="1" applyBorder="1"/>
    <xf numFmtId="0" fontId="0" fillId="0" borderId="11" xfId="0" applyBorder="1"/>
    <xf numFmtId="165" fontId="0" fillId="0" borderId="11" xfId="1" applyNumberFormat="1" applyFont="1" applyBorder="1"/>
    <xf numFmtId="0" fontId="0" fillId="0" borderId="12" xfId="0" applyBorder="1"/>
    <xf numFmtId="0" fontId="0" fillId="0" borderId="14" xfId="0" applyBorder="1"/>
    <xf numFmtId="165" fontId="0" fillId="0" borderId="15" xfId="1" applyNumberFormat="1" applyFont="1" applyBorder="1"/>
    <xf numFmtId="0" fontId="0" fillId="0" borderId="15" xfId="0" applyBorder="1"/>
    <xf numFmtId="0" fontId="0" fillId="3" borderId="12" xfId="0" applyFill="1" applyBorder="1"/>
    <xf numFmtId="9" fontId="0" fillId="0" borderId="9" xfId="1" applyFont="1" applyBorder="1"/>
    <xf numFmtId="0" fontId="0" fillId="0" borderId="16" xfId="0" applyNumberFormat="1" applyBorder="1"/>
    <xf numFmtId="9" fontId="0" fillId="0" borderId="11" xfId="1" applyFont="1" applyBorder="1"/>
    <xf numFmtId="0" fontId="0" fillId="0" borderId="17" xfId="0" applyNumberFormat="1" applyBorder="1"/>
    <xf numFmtId="165" fontId="0" fillId="0" borderId="18" xfId="1" applyNumberFormat="1" applyFont="1" applyBorder="1"/>
    <xf numFmtId="9" fontId="0" fillId="0" borderId="15" xfId="1" applyFont="1" applyBorder="1"/>
    <xf numFmtId="0" fontId="0" fillId="0" borderId="20" xfId="0" applyNumberFormat="1" applyBorder="1"/>
    <xf numFmtId="0" fontId="0" fillId="3" borderId="21" xfId="0" applyFill="1" applyBorder="1"/>
    <xf numFmtId="165" fontId="0" fillId="0" borderId="22" xfId="1" applyNumberFormat="1" applyFont="1" applyBorder="1"/>
    <xf numFmtId="165" fontId="0" fillId="0" borderId="10" xfId="1" applyNumberFormat="1" applyFont="1" applyBorder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5" fontId="0" fillId="0" borderId="13" xfId="1" applyNumberFormat="1" applyFont="1" applyBorder="1"/>
    <xf numFmtId="165" fontId="0" fillId="0" borderId="19" xfId="1" applyNumberFormat="1" applyFont="1" applyBorder="1"/>
    <xf numFmtId="165" fontId="0" fillId="0" borderId="23" xfId="0" applyNumberFormat="1" applyBorder="1"/>
    <xf numFmtId="165" fontId="0" fillId="0" borderId="24" xfId="0" applyNumberFormat="1" applyBorder="1"/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PRZ\&#1054;&#1041;&#1065;&#1040;&#1071;\&#1053;&#1072;&#1089;&#1090;&#1072;&#1074;&#1085;&#1080;&#1095;&#1077;&#1089;&#1090;&#1074;&#1086;\&#1041;&#1072;&#1096;&#1082;&#1080;&#1088;&#1089;&#1082;&#1086;&#1077;%20&#1054;&#1057;&#1041;\&#1064;&#1072;&#1073;&#1083;&#1086;&#1085;%20&#1088;&#1077;&#1077;&#1089;&#1090;&#1088;&#1072;%20&#1087;&#1088;&#1086;&#1077;&#1082;&#1090;&#1086;&#1074;_&#1056;&#1041;_10.07.2015_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правила заполнения"/>
      <sheetName val="Сотрудники"/>
      <sheetName val="Загрузка"/>
      <sheetName val="Реестр проектов"/>
      <sheetName val="Отчет о выполненной работе"/>
      <sheetName val="Инструкция по пользованию"/>
      <sheetName val="Численность"/>
      <sheetName val="Коэффициент мониторинга"/>
      <sheetName val="Классификаторы"/>
      <sheetName val="Анализ"/>
      <sheetName val="коэф сложности"/>
      <sheetName val="Отчет об оценщиках"/>
      <sheetName val="Рейтинг"/>
      <sheetName val="Вспомогательный_списки"/>
      <sheetName val="Вспомогательный_праздники"/>
      <sheetName val="Вспомогательный_ОК по ТБ"/>
      <sheetName val="Вспомогательный_ОК_общий"/>
      <sheetName val="Коэффициент сложности"/>
      <sheetName val="Лист2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Крупнейший бизнес</v>
          </cell>
          <cell r="E2" t="str">
            <v>унифицированный</v>
          </cell>
        </row>
        <row r="3">
          <cell r="D3" t="str">
            <v>Крупный бизнес</v>
          </cell>
          <cell r="E3" t="str">
            <v>структурированный</v>
          </cell>
        </row>
        <row r="4">
          <cell r="D4" t="str">
            <v>Средний бизнес</v>
          </cell>
          <cell r="Y4" t="str">
            <v>работа проведена в полном объеме</v>
          </cell>
        </row>
        <row r="5">
          <cell r="D5" t="str">
            <v>Малый бизнес</v>
          </cell>
          <cell r="Y5" t="str">
            <v>заявка отозвана на этапе 1</v>
          </cell>
        </row>
        <row r="6">
          <cell r="D6" t="str">
            <v>Микро бизнес</v>
          </cell>
          <cell r="Y6" t="str">
            <v>заявка отозвана на этапе 2</v>
          </cell>
        </row>
        <row r="7">
          <cell r="D7" t="str">
            <v>ОПК</v>
          </cell>
          <cell r="Y7" t="str">
            <v>заявка отозвана на этапе 3</v>
          </cell>
        </row>
        <row r="8">
          <cell r="D8" t="str">
            <v>Прочие сегменты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33"/>
  <sheetViews>
    <sheetView tabSelected="1" zoomScale="70" zoomScaleNormal="70" workbookViewId="0">
      <selection activeCell="G10" sqref="G10"/>
    </sheetView>
  </sheetViews>
  <sheetFormatPr defaultRowHeight="15" outlineLevelRow="1" x14ac:dyDescent="0.25"/>
  <cols>
    <col min="1" max="1" width="34.42578125" bestFit="1" customWidth="1"/>
    <col min="2" max="2" width="17.7109375" customWidth="1"/>
    <col min="3" max="3" width="26.28515625" bestFit="1" customWidth="1"/>
    <col min="4" max="4" width="19.28515625" customWidth="1"/>
    <col min="5" max="5" width="25.5703125" bestFit="1" customWidth="1"/>
    <col min="6" max="6" width="20.7109375" customWidth="1"/>
    <col min="7" max="7" width="23" bestFit="1" customWidth="1"/>
    <col min="8" max="8" width="8.5703125" bestFit="1" customWidth="1"/>
    <col min="9" max="9" width="20.7109375" bestFit="1" customWidth="1"/>
    <col min="10" max="10" width="38.140625" customWidth="1"/>
    <col min="11" max="11" width="5.85546875" bestFit="1" customWidth="1"/>
    <col min="12" max="12" width="20.7109375" bestFit="1" customWidth="1"/>
  </cols>
  <sheetData>
    <row r="1" spans="1:10" ht="16.5" outlineLevel="1" thickBot="1" x14ac:dyDescent="0.3">
      <c r="A1" s="26" t="s">
        <v>1</v>
      </c>
      <c r="B1" s="27"/>
      <c r="C1" s="27"/>
      <c r="D1" s="28"/>
    </row>
    <row r="2" spans="1:10" ht="15.75" outlineLevel="1" thickBot="1" x14ac:dyDescent="0.3">
      <c r="A2" s="2" t="s">
        <v>3</v>
      </c>
      <c r="B2" s="3" t="s">
        <v>4</v>
      </c>
      <c r="C2" s="4" t="s">
        <v>22</v>
      </c>
      <c r="D2" s="3" t="s">
        <v>5</v>
      </c>
      <c r="I2" s="1"/>
    </row>
    <row r="3" spans="1:10" outlineLevel="1" x14ac:dyDescent="0.25">
      <c r="A3" s="5" t="s">
        <v>6</v>
      </c>
      <c r="B3" s="6">
        <v>0</v>
      </c>
      <c r="C3" s="7">
        <v>1</v>
      </c>
      <c r="D3" s="25">
        <f t="shared" ref="D3:D17" si="0">C3/SUM($C$3:$C$17)</f>
        <v>9.0909090909090912E-2</v>
      </c>
      <c r="I3" s="1"/>
    </row>
    <row r="4" spans="1:10" outlineLevel="1" x14ac:dyDescent="0.25">
      <c r="A4" s="11" t="s">
        <v>7</v>
      </c>
      <c r="B4" s="10">
        <v>7.1428571428571438E-2</v>
      </c>
      <c r="C4" s="9"/>
      <c r="D4" s="32">
        <f t="shared" si="0"/>
        <v>0</v>
      </c>
      <c r="I4" s="1"/>
    </row>
    <row r="5" spans="1:10" outlineLevel="1" x14ac:dyDescent="0.25">
      <c r="A5" s="11" t="s">
        <v>8</v>
      </c>
      <c r="B5" s="10">
        <v>0.14285714285714288</v>
      </c>
      <c r="C5" s="9">
        <v>1</v>
      </c>
      <c r="D5" s="32">
        <f t="shared" si="0"/>
        <v>9.0909090909090912E-2</v>
      </c>
      <c r="I5" s="1"/>
    </row>
    <row r="6" spans="1:10" outlineLevel="1" x14ac:dyDescent="0.25">
      <c r="A6" s="11" t="s">
        <v>9</v>
      </c>
      <c r="B6" s="10">
        <v>0.2142857142857143</v>
      </c>
      <c r="C6" s="9"/>
      <c r="D6" s="32">
        <f t="shared" si="0"/>
        <v>0</v>
      </c>
    </row>
    <row r="7" spans="1:10" outlineLevel="1" x14ac:dyDescent="0.25">
      <c r="A7" s="11" t="s">
        <v>10</v>
      </c>
      <c r="B7" s="10">
        <v>0.28571428571428575</v>
      </c>
      <c r="C7" s="9"/>
      <c r="D7" s="32">
        <f t="shared" si="0"/>
        <v>0</v>
      </c>
    </row>
    <row r="8" spans="1:10" outlineLevel="1" x14ac:dyDescent="0.25">
      <c r="A8" s="11" t="s">
        <v>11</v>
      </c>
      <c r="B8" s="10">
        <v>0.35714285714285715</v>
      </c>
      <c r="C8" s="9"/>
      <c r="D8" s="32">
        <f t="shared" si="0"/>
        <v>0</v>
      </c>
    </row>
    <row r="9" spans="1:10" outlineLevel="1" x14ac:dyDescent="0.25">
      <c r="A9" s="11" t="s">
        <v>12</v>
      </c>
      <c r="B9" s="10">
        <v>0.4285714285714286</v>
      </c>
      <c r="C9" s="9">
        <v>3</v>
      </c>
      <c r="D9" s="32">
        <f t="shared" si="0"/>
        <v>0.27272727272727271</v>
      </c>
    </row>
    <row r="10" spans="1:10" outlineLevel="1" x14ac:dyDescent="0.25">
      <c r="A10" s="15" t="s">
        <v>13</v>
      </c>
      <c r="B10" s="10">
        <v>0.50000000000000011</v>
      </c>
      <c r="C10" s="9">
        <v>1</v>
      </c>
      <c r="D10" s="32">
        <f t="shared" si="0"/>
        <v>9.0909090909090912E-2</v>
      </c>
    </row>
    <row r="11" spans="1:10" outlineLevel="1" x14ac:dyDescent="0.25">
      <c r="A11" s="15" t="s">
        <v>14</v>
      </c>
      <c r="B11" s="10">
        <v>0.57142857142857151</v>
      </c>
      <c r="C11" s="9"/>
      <c r="D11" s="32">
        <f t="shared" si="0"/>
        <v>0</v>
      </c>
      <c r="J11" s="1"/>
    </row>
    <row r="12" spans="1:10" outlineLevel="1" x14ac:dyDescent="0.25">
      <c r="A12" s="15" t="s">
        <v>15</v>
      </c>
      <c r="B12" s="10">
        <v>0.6428571428571429</v>
      </c>
      <c r="C12" s="9"/>
      <c r="D12" s="32">
        <f t="shared" si="0"/>
        <v>0</v>
      </c>
      <c r="J12" s="1"/>
    </row>
    <row r="13" spans="1:10" outlineLevel="1" x14ac:dyDescent="0.25">
      <c r="A13" s="15" t="s">
        <v>16</v>
      </c>
      <c r="B13" s="10">
        <v>0.7142857142857143</v>
      </c>
      <c r="C13" s="9">
        <v>1</v>
      </c>
      <c r="D13" s="32">
        <f t="shared" si="0"/>
        <v>9.0909090909090912E-2</v>
      </c>
      <c r="I13" s="1"/>
      <c r="J13" s="1"/>
    </row>
    <row r="14" spans="1:10" outlineLevel="1" x14ac:dyDescent="0.25">
      <c r="A14" s="15" t="s">
        <v>17</v>
      </c>
      <c r="B14" s="10">
        <v>0.7857142857142857</v>
      </c>
      <c r="C14" s="9">
        <v>3</v>
      </c>
      <c r="D14" s="32">
        <f t="shared" si="0"/>
        <v>0.27272727272727271</v>
      </c>
      <c r="J14" s="1"/>
    </row>
    <row r="15" spans="1:10" outlineLevel="1" x14ac:dyDescent="0.25">
      <c r="A15" s="15" t="s">
        <v>18</v>
      </c>
      <c r="B15" s="10">
        <v>0.8571428571428571</v>
      </c>
      <c r="C15" s="9"/>
      <c r="D15" s="32">
        <f t="shared" si="0"/>
        <v>0</v>
      </c>
      <c r="J15" s="1"/>
    </row>
    <row r="16" spans="1:10" outlineLevel="1" x14ac:dyDescent="0.25">
      <c r="A16" s="15" t="s">
        <v>20</v>
      </c>
      <c r="B16" s="10">
        <v>0.92857142857142849</v>
      </c>
      <c r="C16" s="9">
        <v>1</v>
      </c>
      <c r="D16" s="32">
        <f t="shared" si="0"/>
        <v>9.0909090909090912E-2</v>
      </c>
      <c r="I16" s="1"/>
      <c r="J16" s="1"/>
    </row>
    <row r="17" spans="1:10" ht="15.75" outlineLevel="1" thickBot="1" x14ac:dyDescent="0.3">
      <c r="A17" s="23" t="s">
        <v>21</v>
      </c>
      <c r="B17" s="24">
        <v>0.99999999999999989</v>
      </c>
      <c r="C17" s="14"/>
      <c r="D17" s="33">
        <f t="shared" si="0"/>
        <v>0</v>
      </c>
      <c r="I17" s="1"/>
      <c r="J17" s="1"/>
    </row>
    <row r="18" spans="1:10" ht="16.5" thickBot="1" x14ac:dyDescent="0.3">
      <c r="A18" s="26" t="s">
        <v>2</v>
      </c>
      <c r="B18" s="27"/>
      <c r="C18" s="27"/>
      <c r="D18" s="28"/>
    </row>
    <row r="19" spans="1:10" ht="15.75" thickBot="1" x14ac:dyDescent="0.3">
      <c r="A19" s="2" t="s">
        <v>3</v>
      </c>
      <c r="B19" s="3" t="s">
        <v>4</v>
      </c>
      <c r="C19" s="4" t="s">
        <v>22</v>
      </c>
      <c r="D19" s="3" t="s">
        <v>5</v>
      </c>
    </row>
    <row r="20" spans="1:10" x14ac:dyDescent="0.25">
      <c r="A20" s="5" t="s">
        <v>6</v>
      </c>
      <c r="B20" s="6">
        <v>0</v>
      </c>
      <c r="C20" s="7">
        <v>32</v>
      </c>
      <c r="D20" s="25">
        <f>C20/SUM($C$20:$C$26)</f>
        <v>0.21621621621621623</v>
      </c>
    </row>
    <row r="21" spans="1:10" x14ac:dyDescent="0.25">
      <c r="A21" s="11" t="s">
        <v>7</v>
      </c>
      <c r="B21" s="10">
        <v>0.16666666666666669</v>
      </c>
      <c r="C21" s="9">
        <v>29</v>
      </c>
      <c r="D21" s="32">
        <f>C21/SUM($C$20:$C$26)</f>
        <v>0.19594594594594594</v>
      </c>
    </row>
    <row r="22" spans="1:10" x14ac:dyDescent="0.25">
      <c r="A22" s="11" t="s">
        <v>8</v>
      </c>
      <c r="B22" s="10">
        <v>0.33333333333333337</v>
      </c>
      <c r="C22" s="9">
        <v>11</v>
      </c>
      <c r="D22" s="32">
        <f>C22/SUM($C$20:$C$26)</f>
        <v>7.4324324324324328E-2</v>
      </c>
    </row>
    <row r="23" spans="1:10" x14ac:dyDescent="0.25">
      <c r="A23" s="11" t="s">
        <v>9</v>
      </c>
      <c r="B23" s="10">
        <v>0.5</v>
      </c>
      <c r="C23" s="9">
        <v>18</v>
      </c>
      <c r="D23" s="32">
        <f>C23/SUM($C$20:$C$26)</f>
        <v>0.12162162162162163</v>
      </c>
    </row>
    <row r="24" spans="1:10" x14ac:dyDescent="0.25">
      <c r="A24" s="11" t="s">
        <v>10</v>
      </c>
      <c r="B24" s="10">
        <v>0.66666666666666674</v>
      </c>
      <c r="C24" s="9">
        <v>20</v>
      </c>
      <c r="D24" s="32">
        <f>C24/SUM($C$20:$C$26)</f>
        <v>0.13513513513513514</v>
      </c>
    </row>
    <row r="25" spans="1:10" x14ac:dyDescent="0.25">
      <c r="A25" s="11" t="s">
        <v>11</v>
      </c>
      <c r="B25" s="10">
        <v>0.83333333333333348</v>
      </c>
      <c r="C25" s="9">
        <v>18</v>
      </c>
      <c r="D25" s="32">
        <f>C25/SUM($C$20:$C$26)</f>
        <v>0.12162162162162163</v>
      </c>
    </row>
    <row r="26" spans="1:10" ht="15.75" thickBot="1" x14ac:dyDescent="0.3">
      <c r="A26" s="12" t="s">
        <v>12</v>
      </c>
      <c r="B26" s="13">
        <v>1.0000000000000002</v>
      </c>
      <c r="C26" s="14">
        <v>20</v>
      </c>
      <c r="D26" s="33">
        <f>C26/SUM($C$20:$C$26)</f>
        <v>0.13513513513513514</v>
      </c>
    </row>
    <row r="27" spans="1:10" ht="16.5" thickBot="1" x14ac:dyDescent="0.3">
      <c r="A27" s="29" t="s">
        <v>0</v>
      </c>
      <c r="B27" s="30"/>
      <c r="C27" s="30"/>
      <c r="D27" s="31"/>
    </row>
    <row r="28" spans="1:10" ht="15.75" thickBot="1" x14ac:dyDescent="0.3">
      <c r="A28" s="2" t="s">
        <v>3</v>
      </c>
      <c r="B28" s="3" t="s">
        <v>4</v>
      </c>
      <c r="C28" s="4" t="s">
        <v>22</v>
      </c>
      <c r="D28" s="3" t="s">
        <v>5</v>
      </c>
    </row>
    <row r="29" spans="1:10" x14ac:dyDescent="0.25">
      <c r="A29" s="5" t="s">
        <v>6</v>
      </c>
      <c r="B29" s="16">
        <v>0</v>
      </c>
      <c r="C29" s="17">
        <v>3</v>
      </c>
      <c r="D29" s="8">
        <f>C29/SUM($C$29:$C$33)</f>
        <v>2.0134228187919462E-2</v>
      </c>
    </row>
    <row r="30" spans="1:10" x14ac:dyDescent="0.25">
      <c r="A30" s="11" t="s">
        <v>7</v>
      </c>
      <c r="B30" s="18">
        <v>0.25</v>
      </c>
      <c r="C30" s="19">
        <v>91</v>
      </c>
      <c r="D30" s="34">
        <f>C30/SUM($C$29:$C$33)</f>
        <v>0.61073825503355705</v>
      </c>
    </row>
    <row r="31" spans="1:10" x14ac:dyDescent="0.25">
      <c r="A31" s="20" t="s">
        <v>19</v>
      </c>
      <c r="B31" s="18">
        <v>0.5</v>
      </c>
      <c r="C31" s="19">
        <v>32</v>
      </c>
      <c r="D31" s="34">
        <f>C31/SUM($C$29:$C$33)</f>
        <v>0.21476510067114093</v>
      </c>
    </row>
    <row r="32" spans="1:10" x14ac:dyDescent="0.25">
      <c r="A32" s="11" t="s">
        <v>9</v>
      </c>
      <c r="B32" s="18">
        <v>0.75</v>
      </c>
      <c r="C32" s="19">
        <v>15</v>
      </c>
      <c r="D32" s="34">
        <f>C32/SUM($C$29:$C$33)</f>
        <v>0.10067114093959731</v>
      </c>
    </row>
    <row r="33" spans="1:4" ht="15.75" thickBot="1" x14ac:dyDescent="0.3">
      <c r="A33" s="12" t="s">
        <v>10</v>
      </c>
      <c r="B33" s="21">
        <v>1</v>
      </c>
      <c r="C33" s="22">
        <v>8</v>
      </c>
      <c r="D33" s="35">
        <f>C33/SUM($C$29:$C$33)</f>
        <v>5.3691275167785234E-2</v>
      </c>
    </row>
  </sheetData>
  <mergeCells count="3">
    <mergeCell ref="A27:D27"/>
    <mergeCell ref="A1:D1"/>
    <mergeCell ref="A18:D18"/>
  </mergeCells>
  <pageMargins left="0.25" right="0.25" top="0.75" bottom="0.75" header="0.3" footer="0.3"/>
  <pageSetup paperSize="8" scale="63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</vt:lpstr>
    </vt:vector>
  </TitlesOfParts>
  <Company>Sberbank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Закиров Артур Рифкатович</dc:creator>
  <cp:lastModifiedBy>Закиров Артур Рифкатович</cp:lastModifiedBy>
  <dcterms:created xsi:type="dcterms:W3CDTF">2016-02-01T14:44:43Z</dcterms:created>
  <dcterms:modified xsi:type="dcterms:W3CDTF">2016-02-03T07:35:39Z</dcterms:modified>
</cp:coreProperties>
</file>