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286"/>
  </bookViews>
  <sheets>
    <sheet name="Заявка" sheetId="1" r:id="rId1"/>
    <sheet name="пром.список" sheetId="2" r:id="rId2"/>
    <sheet name="пром.итог классов" sheetId="5" r:id="rId3"/>
  </sheets>
  <definedNames>
    <definedName name="_xlnm._FilterDatabase" localSheetId="0" hidden="1">Заявка!#REF!</definedName>
    <definedName name="_xlnm._FilterDatabase" localSheetId="2" hidden="1">'пром.итог классов'!$A$1:$E$418</definedName>
    <definedName name="Видзаявки">пром.список!$I$2:$I$5</definedName>
    <definedName name="Заполнитель">пром.список!$K$2:$K$10</definedName>
    <definedName name="Класс">пром.список!$M$2:$M$26</definedName>
    <definedName name="Клиенты">пром.список!$A$1:$A$32</definedName>
    <definedName name="Объекты">пром.список!$C$2:$C$32</definedName>
    <definedName name="Разгрузка">пром.список!$G$2:$G$5</definedName>
    <definedName name="Расстояния">пром.список!$E$2:$E$9</definedName>
    <definedName name="ШифРеп">INDEX('пром.итог классов'!$D:$D,MATCH(Заявка!$E1&amp;Заявка!$F1&amp;Заявка!$G1,'пром.итог классов'!$B$1:$B$999&amp;'пром.итог классов'!$C$1:$C$999&amp;'пром.итог классов'!$E$1:$E$999,0)):INDEX('пром.итог классов'!$D:$D,MATCH(Заявка!$E1&amp;Заявка!$F1&amp;Заявка!$G1,'пром.итог классов'!$B$1:$B$999&amp;'пром.итог классов'!$C$1:$C$999&amp;'пром.итог классов'!$E$1:$E$999,0)+COUNTIFS('пром.итог классов'!$B$1:$B$999,Заявка!$E1,'пром.итог классов'!$C$1:$C$999,Заявка!$F1,'пром.итог классов'!$E$1:$E$999,Заявка!$G1)-1)</definedName>
  </definedNames>
  <calcPr calcId="152511"/>
</workbook>
</file>

<file path=xl/calcChain.xml><?xml version="1.0" encoding="utf-8"?>
<calcChain xmlns="http://schemas.openxmlformats.org/spreadsheetml/2006/main">
  <c r="H4" i="5" l="1"/>
  <c r="H3" i="5"/>
  <c r="H2" i="5" l="1"/>
  <c r="A3" i="1" l="1"/>
  <c r="A22" i="1" s="1"/>
  <c r="H40" i="1" l="1"/>
  <c r="H21" i="1" l="1"/>
</calcChain>
</file>

<file path=xl/sharedStrings.xml><?xml version="1.0" encoding="utf-8"?>
<sst xmlns="http://schemas.openxmlformats.org/spreadsheetml/2006/main" count="1624" uniqueCount="542">
  <si>
    <t>Клиент</t>
  </si>
  <si>
    <t>Продукция</t>
  </si>
  <si>
    <t>Кол-во</t>
  </si>
  <si>
    <t>Объект</t>
  </si>
  <si>
    <t>МСУ 2</t>
  </si>
  <si>
    <t>Щербинка к.5-6</t>
  </si>
  <si>
    <t>Бутово Парк поз.15</t>
  </si>
  <si>
    <t>МФС ПИК</t>
  </si>
  <si>
    <t>МСУ 1</t>
  </si>
  <si>
    <t>Дрожжино 1 к.2</t>
  </si>
  <si>
    <t>ПрофиПлит</t>
  </si>
  <si>
    <t>С/слив</t>
  </si>
  <si>
    <t>Дрожжино 2 дорога</t>
  </si>
  <si>
    <t>Технол.комфорта</t>
  </si>
  <si>
    <t>Щербинка к.7</t>
  </si>
  <si>
    <t>г.Московский к.24</t>
  </si>
  <si>
    <t>Клиенты</t>
  </si>
  <si>
    <t>МСУ-3</t>
  </si>
  <si>
    <t>МСУ Град 1</t>
  </si>
  <si>
    <t>ХК-Регион</t>
  </si>
  <si>
    <t>Объекты</t>
  </si>
  <si>
    <t>Спектрум</t>
  </si>
  <si>
    <t>Самовывоз</t>
  </si>
  <si>
    <t>Баш Апаран</t>
  </si>
  <si>
    <t>Брянская ул.</t>
  </si>
  <si>
    <t>Бутово Парк</t>
  </si>
  <si>
    <t>Видное Благоустройство</t>
  </si>
  <si>
    <t>Видное ДДУ</t>
  </si>
  <si>
    <t>Дрожжино 2 корп. 11</t>
  </si>
  <si>
    <t>Дрожжино 2 корп. 13</t>
  </si>
  <si>
    <t>Дрожжино 2 корп. 15</t>
  </si>
  <si>
    <t>Дрожжино 2 корп. 15/1</t>
  </si>
  <si>
    <t>Дрожжино 2 корп. 15/2</t>
  </si>
  <si>
    <t>Дрожжино 2 корп. 17</t>
  </si>
  <si>
    <t>Дрожжино 2, дорога</t>
  </si>
  <si>
    <t>Дрожжино-2 школа</t>
  </si>
  <si>
    <t>Нагорная 10</t>
  </si>
  <si>
    <t>Пыхтино</t>
  </si>
  <si>
    <t>Электролитный проезд</t>
  </si>
  <si>
    <t xml:space="preserve"> Лесное озеро</t>
  </si>
  <si>
    <t>Горки Ленинского района</t>
  </si>
  <si>
    <t>Расстояния</t>
  </si>
  <si>
    <t>Разгрузка</t>
  </si>
  <si>
    <t>Бадья</t>
  </si>
  <si>
    <t>Насос</t>
  </si>
  <si>
    <t>на круг</t>
  </si>
  <si>
    <t>Кол-во ходок</t>
  </si>
  <si>
    <t>S, до км.</t>
  </si>
  <si>
    <t>Время поставки на объект</t>
  </si>
  <si>
    <t>Способ разгрузки</t>
  </si>
  <si>
    <t>Интервал поставки мин.</t>
  </si>
  <si>
    <t>Примечание</t>
  </si>
  <si>
    <t>С/вывоз</t>
  </si>
  <si>
    <t>В25</t>
  </si>
  <si>
    <t>Вид заявки</t>
  </si>
  <si>
    <t>Красная Горка ,п.2</t>
  </si>
  <si>
    <t>В15</t>
  </si>
  <si>
    <t>№ п/п</t>
  </si>
  <si>
    <t>Плановая</t>
  </si>
  <si>
    <t>Не плановая</t>
  </si>
  <si>
    <t>БСТ B7.5 П2 F100 W2</t>
  </si>
  <si>
    <t>БСТ B7.5 П4 F100 W2</t>
  </si>
  <si>
    <t>БСТ В10</t>
  </si>
  <si>
    <t>БСТ B10 П4 F100 W2</t>
  </si>
  <si>
    <t>БСТ В12,5</t>
  </si>
  <si>
    <t>БСТ В12.5 П2 F100 W2</t>
  </si>
  <si>
    <t>БСТ В12.5 П4 F100 W2</t>
  </si>
  <si>
    <t>БСТ В15</t>
  </si>
  <si>
    <t>БСТ B15 П2 F100 W4</t>
  </si>
  <si>
    <t>БСТ B15 П4 F100 W4</t>
  </si>
  <si>
    <t>БСТ В20</t>
  </si>
  <si>
    <t>БСТ В20 П2 F100 W2</t>
  </si>
  <si>
    <t>БСТ В20 П4 F100 W4</t>
  </si>
  <si>
    <t>БСТ В20 П4 F200 W6</t>
  </si>
  <si>
    <t>БСТ В22,5</t>
  </si>
  <si>
    <t>БСТ В22,5 П4 F150 W4</t>
  </si>
  <si>
    <t>БСТ В22,5 П4 F200 W6</t>
  </si>
  <si>
    <t>БСТ В25</t>
  </si>
  <si>
    <t>БСТ В25 П4 F150 W6</t>
  </si>
  <si>
    <t>БСТ В25 П4 F200 W8</t>
  </si>
  <si>
    <t>БСТ В25 П4 F300 W10</t>
  </si>
  <si>
    <t>БСТ В30</t>
  </si>
  <si>
    <t>БСТ В30 П4 F200 W8</t>
  </si>
  <si>
    <t>БСТ В30 П4 F200 W10</t>
  </si>
  <si>
    <t>БСТ В35</t>
  </si>
  <si>
    <t>БСТ B35 П3 F200 W10</t>
  </si>
  <si>
    <t>БСТ В40</t>
  </si>
  <si>
    <t>БСТ B40 П4 F200 W10</t>
  </si>
  <si>
    <t>Растворы</t>
  </si>
  <si>
    <t>Цементное молочко</t>
  </si>
  <si>
    <t>Ц01</t>
  </si>
  <si>
    <t>РМ50</t>
  </si>
  <si>
    <t>Раствор РМ 50 ПК3</t>
  </si>
  <si>
    <t>РМ75</t>
  </si>
  <si>
    <t>Раствор РМ 75 ПК3</t>
  </si>
  <si>
    <t>РМ100</t>
  </si>
  <si>
    <t>Раствор РМ 100 ПК3</t>
  </si>
  <si>
    <t>РМ150</t>
  </si>
  <si>
    <t>Раствор РМ 150 ПК3</t>
  </si>
  <si>
    <t>РМ200</t>
  </si>
  <si>
    <t>Раствор РМ 200 ПК3</t>
  </si>
  <si>
    <t>БСМ</t>
  </si>
  <si>
    <t>БСМ В5</t>
  </si>
  <si>
    <t>БСМ В5 F100 W2</t>
  </si>
  <si>
    <t>БСМ В7,5</t>
  </si>
  <si>
    <t>БСМ В7,5 F100 W2</t>
  </si>
  <si>
    <t>БСМ В12,5</t>
  </si>
  <si>
    <t>БСМ В12,5 F100 W2</t>
  </si>
  <si>
    <t>БСМ В15</t>
  </si>
  <si>
    <t>БСМ В15 F100 W4</t>
  </si>
  <si>
    <t>П15</t>
  </si>
  <si>
    <t>БСМ В20</t>
  </si>
  <si>
    <t>БСМ В20 F100 W4</t>
  </si>
  <si>
    <t>П20</t>
  </si>
  <si>
    <t>БСМ В22,5</t>
  </si>
  <si>
    <t>БСМ В22,5 F150 W4</t>
  </si>
  <si>
    <t>В7,5</t>
  </si>
  <si>
    <t>В10</t>
  </si>
  <si>
    <t>В12,5</t>
  </si>
  <si>
    <t>В20</t>
  </si>
  <si>
    <t>В22,5</t>
  </si>
  <si>
    <t>В30</t>
  </si>
  <si>
    <t>В35</t>
  </si>
  <si>
    <t>В40</t>
  </si>
  <si>
    <t>В45</t>
  </si>
  <si>
    <t>М75</t>
  </si>
  <si>
    <t>М100</t>
  </si>
  <si>
    <t>М150</t>
  </si>
  <si>
    <t>М200</t>
  </si>
  <si>
    <t>М300</t>
  </si>
  <si>
    <t>Крупный заполнитель</t>
  </si>
  <si>
    <t>Заполнитель</t>
  </si>
  <si>
    <t>Б07.1.2.4</t>
  </si>
  <si>
    <t xml:space="preserve">Р E E C Т Р     З А К А З О В    Н А    Б Е Т О Н </t>
  </si>
  <si>
    <t>Вид заявки плановая, неплановая</t>
  </si>
  <si>
    <t>Щебень гравийный 5х20</t>
  </si>
  <si>
    <t>Щебень гравийный 5х10</t>
  </si>
  <si>
    <t>Щебень гранитный 5х20</t>
  </si>
  <si>
    <t>Щебень гранитный 5х10</t>
  </si>
  <si>
    <t>Щебень гранитный 5х(3)10</t>
  </si>
  <si>
    <t>Щебень гравийный 5х10; Щебень гранитный 5х20</t>
  </si>
  <si>
    <t xml:space="preserve">                            Красная Горка</t>
  </si>
  <si>
    <t xml:space="preserve">                            Дрожжино</t>
  </si>
  <si>
    <t>Шифры рецептов</t>
  </si>
  <si>
    <t>М50</t>
  </si>
  <si>
    <t>П5</t>
  </si>
  <si>
    <t>П7,5</t>
  </si>
  <si>
    <t>П12,5</t>
  </si>
  <si>
    <t>П22,5</t>
  </si>
  <si>
    <t>П15.48-5</t>
  </si>
  <si>
    <t>Б07.1.2.</t>
  </si>
  <si>
    <t>Б07.3.2.</t>
  </si>
  <si>
    <t>Б07.7.2.</t>
  </si>
  <si>
    <t>Б07.3.2.4</t>
  </si>
  <si>
    <t>Б07.7.2.4</t>
  </si>
  <si>
    <t>Б07.1.4.1</t>
  </si>
  <si>
    <t>Б07.3.4.1</t>
  </si>
  <si>
    <t>Б07.7.4.1</t>
  </si>
  <si>
    <t>Б07.1.4.4</t>
  </si>
  <si>
    <t>Б07.3.4.4</t>
  </si>
  <si>
    <t>Б07.7.4.4</t>
  </si>
  <si>
    <t>Б07.1.4.4-5</t>
  </si>
  <si>
    <t>Б07.3.4.4-5</t>
  </si>
  <si>
    <t>Б07.7.4.4-5</t>
  </si>
  <si>
    <t>Б07.1.4.4-10</t>
  </si>
  <si>
    <t>Б07.3.4.4-10</t>
  </si>
  <si>
    <t>Б07.7.4.4-10</t>
  </si>
  <si>
    <t>Б07.1.4.4-15</t>
  </si>
  <si>
    <t>Б07.3.4.4-15</t>
  </si>
  <si>
    <t>Б07.7.4.4-15</t>
  </si>
  <si>
    <t>Б07.1.4.4-20</t>
  </si>
  <si>
    <t>Б07.3.4.4-20</t>
  </si>
  <si>
    <t>Б07.7.4.4-20</t>
  </si>
  <si>
    <t>Б10.1.4.1</t>
  </si>
  <si>
    <t>Б10.3.4.1</t>
  </si>
  <si>
    <t>Б10.7.4.1</t>
  </si>
  <si>
    <t>Б10.1.4.4</t>
  </si>
  <si>
    <t>Б10.3.4.4</t>
  </si>
  <si>
    <t>Б10.7.4.4</t>
  </si>
  <si>
    <t>Б10.1.4.4-5</t>
  </si>
  <si>
    <t>Б10.3.4.4-5</t>
  </si>
  <si>
    <t>Б10.7.4.4-5</t>
  </si>
  <si>
    <t>Б10.1.4.4-10</t>
  </si>
  <si>
    <t>Б10.3.4.4-10</t>
  </si>
  <si>
    <t>Б10.7.4.4-10</t>
  </si>
  <si>
    <t>Б10.1.4.4-15</t>
  </si>
  <si>
    <t>Б10.3.4.4-15</t>
  </si>
  <si>
    <t>Б10.7.4.4-15</t>
  </si>
  <si>
    <t>Б10.1.4.4-20</t>
  </si>
  <si>
    <t>Б10.3.4.4-20</t>
  </si>
  <si>
    <t>Б10.7.4.4-20</t>
  </si>
  <si>
    <t>Б12.1.2.</t>
  </si>
  <si>
    <t>Б12.3.2.</t>
  </si>
  <si>
    <t>Б12.7.2.</t>
  </si>
  <si>
    <t>Б12.1.2.4</t>
  </si>
  <si>
    <t>Б12.3.2.4</t>
  </si>
  <si>
    <t>Б12.7.2.4</t>
  </si>
  <si>
    <t>Б12.1.4.1</t>
  </si>
  <si>
    <t>Б12.3.4.1</t>
  </si>
  <si>
    <t>Б12.7.4.1</t>
  </si>
  <si>
    <t>Б12.1.4.4</t>
  </si>
  <si>
    <t>Б12.3.4.4</t>
  </si>
  <si>
    <t>Б12.7.4.4</t>
  </si>
  <si>
    <t>Б12.1.4.4-5</t>
  </si>
  <si>
    <t>Б12.3.4.4-5</t>
  </si>
  <si>
    <t>Б12.7.4.4-5</t>
  </si>
  <si>
    <t>Б12.1.4.4-10</t>
  </si>
  <si>
    <t>Б12.3.4.4-10</t>
  </si>
  <si>
    <t>Б12.7.4.4-10</t>
  </si>
  <si>
    <t>Б12.1.4.4-15</t>
  </si>
  <si>
    <t>Б12.3.4.4-15</t>
  </si>
  <si>
    <t>Б12.7.4.4-15</t>
  </si>
  <si>
    <t>Б12.1.4.4-20</t>
  </si>
  <si>
    <t>Б12.3.4.4-20</t>
  </si>
  <si>
    <t>Б12.7.4.4-20</t>
  </si>
  <si>
    <t>Б15.1.2.</t>
  </si>
  <si>
    <t>Б15.3.2.</t>
  </si>
  <si>
    <t>Б15.7.2.</t>
  </si>
  <si>
    <t>Б15.1.2.4</t>
  </si>
  <si>
    <t>Б15.3.2.4</t>
  </si>
  <si>
    <t>Б15.7.2.4</t>
  </si>
  <si>
    <t>Б15.4.4.1</t>
  </si>
  <si>
    <t>Б15.1.4.1</t>
  </si>
  <si>
    <t>Б15.3.4.1</t>
  </si>
  <si>
    <t>Б15.7.4.1</t>
  </si>
  <si>
    <t>Б15.4.4.4</t>
  </si>
  <si>
    <t>Б15.1.4.4</t>
  </si>
  <si>
    <t>Б15.3.4.4</t>
  </si>
  <si>
    <t>Б15.7.4.4</t>
  </si>
  <si>
    <t>Б15.4.4.4-5</t>
  </si>
  <si>
    <t>Б15.1.4.4-5</t>
  </si>
  <si>
    <t>Б15.3.4.4-5</t>
  </si>
  <si>
    <t>Б15.7.4.4-5</t>
  </si>
  <si>
    <t>Б15.4.4.4-10</t>
  </si>
  <si>
    <t>Б15.1.4.4-10</t>
  </si>
  <si>
    <t>Б15.3.4.4-10</t>
  </si>
  <si>
    <t>Б15.7.4.4-10</t>
  </si>
  <si>
    <t>Б15.4.4.4-15</t>
  </si>
  <si>
    <t>Б15.1.4.4-15</t>
  </si>
  <si>
    <t>Б15.3.4.4-15</t>
  </si>
  <si>
    <t>Б15.7.4.4-15</t>
  </si>
  <si>
    <t>Б15.4.4.4-20</t>
  </si>
  <si>
    <t>Б15.1.4.4-20</t>
  </si>
  <si>
    <t>Б15.3.4.4-20</t>
  </si>
  <si>
    <t>Б15.7.4.4-20</t>
  </si>
  <si>
    <t>Б20.1.2.</t>
  </si>
  <si>
    <t>Б20.3.2.</t>
  </si>
  <si>
    <t>Б20.7.2.</t>
  </si>
  <si>
    <t>Б20.1.2.4</t>
  </si>
  <si>
    <t>Б20.3.2.4</t>
  </si>
  <si>
    <t>Б20.7.2.4</t>
  </si>
  <si>
    <t>Б20.1.4.1</t>
  </si>
  <si>
    <t>Б20.3.4.1</t>
  </si>
  <si>
    <t>Б20.7.4.1</t>
  </si>
  <si>
    <t>Б20.1.4.4</t>
  </si>
  <si>
    <t>Б20.3.4.4</t>
  </si>
  <si>
    <t>Б20.7.4.4</t>
  </si>
  <si>
    <t>Б20.1.4.4-5</t>
  </si>
  <si>
    <t>Б20.3.4.4-5</t>
  </si>
  <si>
    <t>Б20.7.4.4-5</t>
  </si>
  <si>
    <t>Б20.1.4.4-10</t>
  </si>
  <si>
    <t>Б20.3.4.4-10</t>
  </si>
  <si>
    <t>Б20.7.4.4-10</t>
  </si>
  <si>
    <t>Б20.1.4.4-15</t>
  </si>
  <si>
    <t>Б20.3.4.4-15</t>
  </si>
  <si>
    <t>Б20.7.4.4-15</t>
  </si>
  <si>
    <t>Б20.1.4.4-20</t>
  </si>
  <si>
    <t>Б20.3.4.4-20</t>
  </si>
  <si>
    <t>Б20.7.4.4-20</t>
  </si>
  <si>
    <t>М20.1.4.1</t>
  </si>
  <si>
    <t>М20.3.4.1</t>
  </si>
  <si>
    <t>М20.7.4.1</t>
  </si>
  <si>
    <t>М20.1.4.4</t>
  </si>
  <si>
    <t>М20.3.4.4</t>
  </si>
  <si>
    <t>М20.7.4.4</t>
  </si>
  <si>
    <t>М20.1.4.4-5</t>
  </si>
  <si>
    <t>М20.3.4.4-5</t>
  </si>
  <si>
    <t>М20.7.4.4-5</t>
  </si>
  <si>
    <t>М20.1.4.4-10</t>
  </si>
  <si>
    <t>М20.3.4.4-10</t>
  </si>
  <si>
    <t>М20.7.4.4-10</t>
  </si>
  <si>
    <t>М20.1.4.4-15</t>
  </si>
  <si>
    <t>М20.3.4.4-15</t>
  </si>
  <si>
    <t>М20.7.4.4-15</t>
  </si>
  <si>
    <t>М20.1.4.4-20</t>
  </si>
  <si>
    <t>М20.3.4.4-20</t>
  </si>
  <si>
    <t>М20.7.4.4-20</t>
  </si>
  <si>
    <t>Б22.4.4.1</t>
  </si>
  <si>
    <t>Б22.1.4.1</t>
  </si>
  <si>
    <t>Б22.3.4.1</t>
  </si>
  <si>
    <t>Б22.7.4.1</t>
  </si>
  <si>
    <t>Б22.4.4.4</t>
  </si>
  <si>
    <t>Б22.1.4.4</t>
  </si>
  <si>
    <t>Б22.3.4.4</t>
  </si>
  <si>
    <t>Б22.7.4.4</t>
  </si>
  <si>
    <t>Б22.4.4.4-5</t>
  </si>
  <si>
    <t>Б22.1.4.4-5</t>
  </si>
  <si>
    <t>Б22.3.4.4-5</t>
  </si>
  <si>
    <t>Б22.7.4.4-5</t>
  </si>
  <si>
    <t>Б22.4.4.4-10</t>
  </si>
  <si>
    <t>Б22.1.4.4-10</t>
  </si>
  <si>
    <t>Б22.3.4.4-10</t>
  </si>
  <si>
    <t>Б22.7.4.4-10</t>
  </si>
  <si>
    <t>Б22.4.4.4-15</t>
  </si>
  <si>
    <t>Б22.1.4.4-15</t>
  </si>
  <si>
    <t>Б22.3.4.4-15</t>
  </si>
  <si>
    <t>Б22.7.4.4-15</t>
  </si>
  <si>
    <t>Б22.4.4.4-20</t>
  </si>
  <si>
    <t>Б22.1.4.4-20</t>
  </si>
  <si>
    <t>Б22.3.4.4-20</t>
  </si>
  <si>
    <t>Б22.7.4.4-20</t>
  </si>
  <si>
    <t>М22.1.4.1</t>
  </si>
  <si>
    <t>М22.3.4.1</t>
  </si>
  <si>
    <t>М22.7.4.1</t>
  </si>
  <si>
    <t>М22.1.4.4</t>
  </si>
  <si>
    <t>М22.3.4.4</t>
  </si>
  <si>
    <t>М22.7.4.4</t>
  </si>
  <si>
    <t>М22.1.4.4-5</t>
  </si>
  <si>
    <t>М22.3.4.4-5</t>
  </si>
  <si>
    <t>М22.7.4.4-5</t>
  </si>
  <si>
    <t>М22.1.4.4-10</t>
  </si>
  <si>
    <t>М22.3.4.4-10</t>
  </si>
  <si>
    <t>М22.7.4.4-10</t>
  </si>
  <si>
    <t>М22.1.4.4-15</t>
  </si>
  <si>
    <t>М22.3.4.4-15</t>
  </si>
  <si>
    <t>М22.7.4.4-15</t>
  </si>
  <si>
    <t>М22.1.4.4-20</t>
  </si>
  <si>
    <t>М22.3.4.4-20</t>
  </si>
  <si>
    <t>М22.7.4.4-20</t>
  </si>
  <si>
    <t>Б25.1.4.1</t>
  </si>
  <si>
    <t>Б25.3.4.1</t>
  </si>
  <si>
    <t>Б25.7.4.1</t>
  </si>
  <si>
    <t>Б25.1.4.4</t>
  </si>
  <si>
    <t>Б25.3.4.4</t>
  </si>
  <si>
    <t>Б25.7.4.4</t>
  </si>
  <si>
    <t>Б25.1.4.4-5</t>
  </si>
  <si>
    <t>Б25.3.4.4-5</t>
  </si>
  <si>
    <t>Б25.7.4.4-5</t>
  </si>
  <si>
    <t>Б25.1.4.4-10</t>
  </si>
  <si>
    <t>Б25.3.4.4-10</t>
  </si>
  <si>
    <t>Б25.7.4.4-10</t>
  </si>
  <si>
    <t>Б25.1.4.4-15</t>
  </si>
  <si>
    <t>Б25.3.4.4-15</t>
  </si>
  <si>
    <t>Б25.7.4.4-15</t>
  </si>
  <si>
    <t>Б25.1.4.4-20</t>
  </si>
  <si>
    <t>Б25.3.4.4-20</t>
  </si>
  <si>
    <t>Б25.7.4.4-20</t>
  </si>
  <si>
    <t>М25.1.4.1</t>
  </si>
  <si>
    <t>М25.3.4.1</t>
  </si>
  <si>
    <t>М25.7.4.1</t>
  </si>
  <si>
    <t>М25.1.4.4</t>
  </si>
  <si>
    <t>М25.3.4.4</t>
  </si>
  <si>
    <t>М25.7.4.4</t>
  </si>
  <si>
    <t>М25.1.4.4-5</t>
  </si>
  <si>
    <t>М25.3.4.4-5</t>
  </si>
  <si>
    <t>М25.7.4.4-5</t>
  </si>
  <si>
    <t>М25.1.4.4-10</t>
  </si>
  <si>
    <t>М25.3.4.4-10</t>
  </si>
  <si>
    <t>М25.7.4.4-10</t>
  </si>
  <si>
    <t>М25.1.4.4-15</t>
  </si>
  <si>
    <t>М25.3.4.4-15</t>
  </si>
  <si>
    <t>М25.7.4.4-15</t>
  </si>
  <si>
    <t>М25.1.4.4-20</t>
  </si>
  <si>
    <t>М25.3.4.4-20</t>
  </si>
  <si>
    <t>М25.7.4.4-20</t>
  </si>
  <si>
    <t>Т25.1.4.17</t>
  </si>
  <si>
    <t>Т25.3.4.17</t>
  </si>
  <si>
    <t>Т25.7.4.17</t>
  </si>
  <si>
    <t>Т25.1.4.47</t>
  </si>
  <si>
    <t>Т25.3.4.47</t>
  </si>
  <si>
    <t>Т25.7.4.47</t>
  </si>
  <si>
    <t>Т25.1.4.47-5</t>
  </si>
  <si>
    <t>Т25.3.4.47-5</t>
  </si>
  <si>
    <t>Т25.7.4.47-5</t>
  </si>
  <si>
    <t>Т25.1.4.47-10</t>
  </si>
  <si>
    <t>Т25.3.4.47-10</t>
  </si>
  <si>
    <t>Т25.7.4.47-10</t>
  </si>
  <si>
    <t>Т25.1.4.47-15</t>
  </si>
  <si>
    <t>Т25.3.4.47-15</t>
  </si>
  <si>
    <t>Т25.7.4.47-15</t>
  </si>
  <si>
    <t>Т25.1.4.47-20</t>
  </si>
  <si>
    <t>Т25.3.4.47-20</t>
  </si>
  <si>
    <t>Т25.7.4.47-20</t>
  </si>
  <si>
    <t>Б30.4.4.1</t>
  </si>
  <si>
    <t>Б30.1.4.1</t>
  </si>
  <si>
    <t>Б30.3.4.1</t>
  </si>
  <si>
    <t>Б30.7.4.1</t>
  </si>
  <si>
    <t>Б30.4.4.4</t>
  </si>
  <si>
    <t>Б30.1.4.4</t>
  </si>
  <si>
    <t>Б30.3.4.4</t>
  </si>
  <si>
    <t>Б30.7.4.4</t>
  </si>
  <si>
    <t>Б30.4.4.4-5</t>
  </si>
  <si>
    <t>Б30.1.4.4-5</t>
  </si>
  <si>
    <t>Б30.3.4.4-5</t>
  </si>
  <si>
    <t>Б30.7.4.4-5</t>
  </si>
  <si>
    <t>Б30.4.4.4-10</t>
  </si>
  <si>
    <t>Б30.1.4.4-10</t>
  </si>
  <si>
    <t>Б30.3.4.4-10</t>
  </si>
  <si>
    <t>Б30.7.4.4-10</t>
  </si>
  <si>
    <t>Б30.4.4.4-15</t>
  </si>
  <si>
    <t>Б30.1.4.4-15</t>
  </si>
  <si>
    <t>Б30.3.4.4-15</t>
  </si>
  <si>
    <t>Б30.7.4.4-15</t>
  </si>
  <si>
    <t>Б30.4.4.4-20</t>
  </si>
  <si>
    <t>Б30.1.4.4-20</t>
  </si>
  <si>
    <t>Б30.3.4.4-20</t>
  </si>
  <si>
    <t>Б30.7.4.4-20</t>
  </si>
  <si>
    <t>М30.1.4.17</t>
  </si>
  <si>
    <t>М30.3.4.17</t>
  </si>
  <si>
    <t>М30.7.4.17</t>
  </si>
  <si>
    <t>М30.1.4.47</t>
  </si>
  <si>
    <t>М30.3.4.47</t>
  </si>
  <si>
    <t>М30.7.4.47</t>
  </si>
  <si>
    <t>М30.1.4.47-5</t>
  </si>
  <si>
    <t>М30.3.4.47-5</t>
  </si>
  <si>
    <t>М30.7.4.47-5</t>
  </si>
  <si>
    <t>М30.1.4.47-10</t>
  </si>
  <si>
    <t>М30.3.4.47-10</t>
  </si>
  <si>
    <t>М30.7.4.47-10</t>
  </si>
  <si>
    <t>М30.1.4.47-15</t>
  </si>
  <si>
    <t>М30.3.4.47-15</t>
  </si>
  <si>
    <t>М30.7.4.47-15</t>
  </si>
  <si>
    <t>М30.1.4.47-20</t>
  </si>
  <si>
    <t>М30.3.4.47-20</t>
  </si>
  <si>
    <t>М30.7.4.47-20</t>
  </si>
  <si>
    <t>Б35.1.3.17</t>
  </si>
  <si>
    <t>Б35.3.3.17</t>
  </si>
  <si>
    <t>Б35.7.3.17</t>
  </si>
  <si>
    <t>Б35.1.3.47</t>
  </si>
  <si>
    <t>Б35.3.3.47</t>
  </si>
  <si>
    <t>Б35.7.3.47</t>
  </si>
  <si>
    <t>Б35.1.3.47-5</t>
  </si>
  <si>
    <t>Б35.3.3.47-5</t>
  </si>
  <si>
    <t>Б35.7.3.47-5</t>
  </si>
  <si>
    <t>Б35.1.3.47-10</t>
  </si>
  <si>
    <t>Б35.3.3.47-10</t>
  </si>
  <si>
    <t>Б35.7.3.47-10</t>
  </si>
  <si>
    <t>Б35.1.3.47-15</t>
  </si>
  <si>
    <t>Б35.3.3.47-15</t>
  </si>
  <si>
    <t>Б35.7.3.47-15</t>
  </si>
  <si>
    <t>Б35.1.3.47-20</t>
  </si>
  <si>
    <t>Б35.3.3.47-20</t>
  </si>
  <si>
    <t>Б35.7.3.47-20</t>
  </si>
  <si>
    <t>Б40.1.4.17</t>
  </si>
  <si>
    <t>Б40.3.4.17</t>
  </si>
  <si>
    <t>Б40.7.4.17</t>
  </si>
  <si>
    <t>Б40.1.4.47</t>
  </si>
  <si>
    <t>Б40.3.4.47</t>
  </si>
  <si>
    <t>Б40.7.4.47</t>
  </si>
  <si>
    <t>Б40.1.4.47-5</t>
  </si>
  <si>
    <t>Б40.3.4.47-5</t>
  </si>
  <si>
    <t>Б40.7.4.47-5</t>
  </si>
  <si>
    <t>Б40.1.4.47-10</t>
  </si>
  <si>
    <t>Б40.3.4.47-10</t>
  </si>
  <si>
    <t>Б40.7.4.47-10</t>
  </si>
  <si>
    <t>Б40.1.4.47-15</t>
  </si>
  <si>
    <t>Б40.3.4.47-15</t>
  </si>
  <si>
    <t>Б40.7.4.47-15</t>
  </si>
  <si>
    <t>Б40.1.4.47-20</t>
  </si>
  <si>
    <t>Б40.3.4.47-20</t>
  </si>
  <si>
    <t>Б40.7.4.47-20</t>
  </si>
  <si>
    <t>Р05.3.2</t>
  </si>
  <si>
    <t>Р05.3.3</t>
  </si>
  <si>
    <t>Р05.3.28-5</t>
  </si>
  <si>
    <t>Р05.3.39-5</t>
  </si>
  <si>
    <t>Р05.3.28-10</t>
  </si>
  <si>
    <t>Р05.3.39-10</t>
  </si>
  <si>
    <t>Р05.3.28-15</t>
  </si>
  <si>
    <t>Р05.3.39-15</t>
  </si>
  <si>
    <t>Р05.3.28-20</t>
  </si>
  <si>
    <t>Р05.3.39-20</t>
  </si>
  <si>
    <t>Р75.3.2</t>
  </si>
  <si>
    <t>Р75.3.3</t>
  </si>
  <si>
    <t>Р75.3.28-5</t>
  </si>
  <si>
    <t>Р75.3.39-5</t>
  </si>
  <si>
    <t>Р75.3.28-10</t>
  </si>
  <si>
    <t>Р75.3.39-10</t>
  </si>
  <si>
    <t>Р75.3.28-15</t>
  </si>
  <si>
    <t>Р75.3.39-15</t>
  </si>
  <si>
    <t>Р75.3.28-20</t>
  </si>
  <si>
    <t>Р75.3.39-20</t>
  </si>
  <si>
    <t>Р10.3.2</t>
  </si>
  <si>
    <t>Р10.3.3</t>
  </si>
  <si>
    <t>Р10.3.28-5</t>
  </si>
  <si>
    <t>Р10.3.39-5</t>
  </si>
  <si>
    <t>Р10.3.28-10</t>
  </si>
  <si>
    <t>Р10.3.39-10</t>
  </si>
  <si>
    <t>Р10.3.28-15</t>
  </si>
  <si>
    <t>Р10.3.39-15</t>
  </si>
  <si>
    <t>Р10.3.28-20</t>
  </si>
  <si>
    <t>Р10.3.39-20</t>
  </si>
  <si>
    <t>Р15.3.2</t>
  </si>
  <si>
    <t>Р15.3.3</t>
  </si>
  <si>
    <t>Р15.3.28-5</t>
  </si>
  <si>
    <t>Р15.3.39-5</t>
  </si>
  <si>
    <t>Р15.3.28-10</t>
  </si>
  <si>
    <t>Р15.3.39-10</t>
  </si>
  <si>
    <t>Р15.3.28-15</t>
  </si>
  <si>
    <t>Р15.3.39-15</t>
  </si>
  <si>
    <t>Р15.3.28-20</t>
  </si>
  <si>
    <t>Р15.3.39-20</t>
  </si>
  <si>
    <t>Р20.3.2</t>
  </si>
  <si>
    <t>Р20.3.3</t>
  </si>
  <si>
    <t>Р20.3.28-5</t>
  </si>
  <si>
    <t>Р20.3.39-5</t>
  </si>
  <si>
    <t>Р20.3.28-10</t>
  </si>
  <si>
    <t>Р20.3.39-10</t>
  </si>
  <si>
    <t>Р20.3.28-15</t>
  </si>
  <si>
    <t>Р20.3.39-15</t>
  </si>
  <si>
    <t>Р20.3.28-20</t>
  </si>
  <si>
    <t>Р20.3.39-20</t>
  </si>
  <si>
    <t>П05.</t>
  </si>
  <si>
    <t>П07.1</t>
  </si>
  <si>
    <t>П07.4</t>
  </si>
  <si>
    <t>П07.48-5</t>
  </si>
  <si>
    <t>П07.49-10</t>
  </si>
  <si>
    <t>П07.49-15</t>
  </si>
  <si>
    <t>П07.49-20</t>
  </si>
  <si>
    <t>П12.1</t>
  </si>
  <si>
    <t>П12.4</t>
  </si>
  <si>
    <t>П12.48-5</t>
  </si>
  <si>
    <t>П12.49-10</t>
  </si>
  <si>
    <t>П12.49-15</t>
  </si>
  <si>
    <t>П12.49-20</t>
  </si>
  <si>
    <t>П15.1</t>
  </si>
  <si>
    <t>П15.4</t>
  </si>
  <si>
    <t>П15.49-10</t>
  </si>
  <si>
    <t>П15.49-15</t>
  </si>
  <si>
    <t>П15.49-20</t>
  </si>
  <si>
    <t>П20.1</t>
  </si>
  <si>
    <t>П20.4</t>
  </si>
  <si>
    <t>П20.48-5</t>
  </si>
  <si>
    <t>П20.49-10</t>
  </si>
  <si>
    <t>П20.49-15</t>
  </si>
  <si>
    <t>П20.49-20</t>
  </si>
  <si>
    <t>П22.1</t>
  </si>
  <si>
    <t>П22.4</t>
  </si>
  <si>
    <t>П22.48-5</t>
  </si>
  <si>
    <t>П22.49-10</t>
  </si>
  <si>
    <t>П22.49-15</t>
  </si>
  <si>
    <t>П22.49-20</t>
  </si>
  <si>
    <t>Клоссы марки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</si>
</sst>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22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20" fontId="4" fillId="2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0" xfId="0"/>
    <xf numFmtId="0" fontId="4" fillId="2" borderId="1" xfId="0" applyFont="1" applyFill="1" applyBorder="1" applyAlignment="1">
      <alignment vertical="center"/>
    </xf>
    <xf numFmtId="0" fontId="4" fillId="0" borderId="0" xfId="0" applyFont="1"/>
    <xf numFmtId="0" fontId="4" fillId="2" borderId="1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11" xfId="0" applyFont="1" applyBorder="1"/>
    <xf numFmtId="0" fontId="4" fillId="0" borderId="3" xfId="0" applyFont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43" fontId="0" fillId="0" borderId="0" xfId="0" applyNumberFormat="1"/>
    <xf numFmtId="4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1" fillId="0" borderId="0" xfId="0" applyFont="1"/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5" fillId="5" borderId="2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4" fillId="0" borderId="6" xfId="0" applyFont="1" applyBorder="1"/>
    <xf numFmtId="0" fontId="5" fillId="5" borderId="2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2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14" fontId="2" fillId="3" borderId="10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/>
    </xf>
    <xf numFmtId="0" fontId="5" fillId="3" borderId="11" xfId="0" applyNumberFormat="1" applyFont="1" applyFill="1" applyBorder="1" applyAlignment="1">
      <alignment horizontal="center"/>
    </xf>
    <xf numFmtId="20" fontId="4" fillId="3" borderId="12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/>
    </xf>
    <xf numFmtId="14" fontId="2" fillId="3" borderId="1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/>
    </xf>
    <xf numFmtId="0" fontId="4" fillId="2" borderId="9" xfId="0" applyFont="1" applyFill="1" applyBorder="1"/>
    <xf numFmtId="0" fontId="4" fillId="0" borderId="9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3" fontId="0" fillId="0" borderId="0" xfId="0" applyNumberFormat="1" applyFill="1"/>
    <xf numFmtId="0" fontId="0" fillId="0" borderId="0" xfId="0" applyFill="1"/>
    <xf numFmtId="14" fontId="8" fillId="4" borderId="23" xfId="0" applyNumberFormat="1" applyFont="1" applyFill="1" applyBorder="1" applyAlignment="1">
      <alignment horizontal="right" vertical="center"/>
    </xf>
    <xf numFmtId="14" fontId="8" fillId="4" borderId="24" xfId="0" applyNumberFormat="1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T45"/>
  <sheetViews>
    <sheetView tabSelected="1" zoomScale="80" zoomScaleNormal="80" workbookViewId="0">
      <pane ySplit="2" topLeftCell="A3" activePane="bottomLeft" state="frozen"/>
      <selection pane="bottomLeft" activeCell="G12" sqref="G12"/>
    </sheetView>
  </sheetViews>
  <sheetFormatPr defaultRowHeight="15.75" outlineLevelRow="1" x14ac:dyDescent="0.25"/>
  <cols>
    <col min="1" max="1" width="6" style="14" customWidth="1"/>
    <col min="2" max="2" width="21.85546875" style="14" bestFit="1" customWidth="1"/>
    <col min="3" max="3" width="46.85546875" style="14" customWidth="1"/>
    <col min="4" max="4" width="5.85546875" style="14" customWidth="1"/>
    <col min="5" max="5" width="7.7109375" style="14" bestFit="1" customWidth="1"/>
    <col min="6" max="6" width="24.28515625" style="14" customWidth="1"/>
    <col min="7" max="7" width="57.7109375" style="14" customWidth="1"/>
    <col min="8" max="8" width="9.28515625" style="14" bestFit="1" customWidth="1"/>
    <col min="9" max="9" width="12.42578125" style="14" customWidth="1"/>
    <col min="10" max="10" width="16.85546875" style="14" customWidth="1"/>
    <col min="11" max="11" width="13.7109375" style="23" customWidth="1"/>
    <col min="12" max="12" width="12.140625" style="14" customWidth="1"/>
    <col min="13" max="13" width="15" style="14" customWidth="1"/>
    <col min="14" max="14" width="14.28515625" style="14" customWidth="1"/>
    <col min="15" max="17" width="9.140625" style="14" customWidth="1"/>
    <col min="18" max="18" width="34.28515625" style="14" customWidth="1"/>
    <col min="19" max="19" width="9.28515625" customWidth="1"/>
  </cols>
  <sheetData>
    <row r="1" spans="1:20" s="10" customFormat="1" ht="39.75" customHeight="1" thickBot="1" x14ac:dyDescent="0.3">
      <c r="A1" s="80" t="s">
        <v>133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20" s="12" customFormat="1" ht="60" customHeight="1" thickBot="1" x14ac:dyDescent="0.35">
      <c r="A2" s="41" t="s">
        <v>57</v>
      </c>
      <c r="B2" s="42" t="s">
        <v>0</v>
      </c>
      <c r="C2" s="28" t="s">
        <v>3</v>
      </c>
      <c r="D2" s="42" t="s">
        <v>47</v>
      </c>
      <c r="E2" s="81" t="s">
        <v>1</v>
      </c>
      <c r="F2" s="82"/>
      <c r="G2" s="32" t="s">
        <v>130</v>
      </c>
      <c r="H2" s="28" t="s">
        <v>2</v>
      </c>
      <c r="I2" s="42" t="s">
        <v>48</v>
      </c>
      <c r="J2" s="42" t="s">
        <v>143</v>
      </c>
      <c r="K2" s="42" t="s">
        <v>49</v>
      </c>
      <c r="L2" s="43" t="s">
        <v>50</v>
      </c>
      <c r="M2" s="24" t="s">
        <v>134</v>
      </c>
      <c r="N2" s="44" t="s">
        <v>45</v>
      </c>
      <c r="O2" s="45"/>
      <c r="P2" s="45" t="s">
        <v>46</v>
      </c>
      <c r="Q2" s="45"/>
      <c r="R2" s="46" t="s">
        <v>51</v>
      </c>
    </row>
    <row r="3" spans="1:20" s="12" customFormat="1" ht="21.75" thickBot="1" x14ac:dyDescent="0.35">
      <c r="A3" s="76">
        <f ca="1">TODAY()</f>
        <v>42522</v>
      </c>
      <c r="B3" s="77"/>
      <c r="C3" s="77"/>
      <c r="D3" s="77"/>
      <c r="E3" s="77"/>
      <c r="F3" s="77"/>
      <c r="G3" s="78" t="s">
        <v>141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</row>
    <row r="4" spans="1:20" s="12" customFormat="1" ht="18.75" outlineLevel="1" x14ac:dyDescent="0.3">
      <c r="A4" s="47">
        <v>1</v>
      </c>
      <c r="B4" s="25" t="s">
        <v>4</v>
      </c>
      <c r="C4" s="25" t="s">
        <v>55</v>
      </c>
      <c r="D4" s="48">
        <v>5</v>
      </c>
      <c r="E4" s="48" t="s">
        <v>117</v>
      </c>
      <c r="F4" s="25" t="s">
        <v>63</v>
      </c>
      <c r="G4" s="25" t="s">
        <v>140</v>
      </c>
      <c r="H4" s="49">
        <v>6</v>
      </c>
      <c r="I4" s="50">
        <v>0.33333333333333331</v>
      </c>
      <c r="J4" s="83" t="s">
        <v>184</v>
      </c>
      <c r="K4" s="49" t="s">
        <v>43</v>
      </c>
      <c r="L4" s="25"/>
      <c r="M4" s="49" t="s">
        <v>59</v>
      </c>
      <c r="N4" s="25"/>
      <c r="O4" s="25"/>
      <c r="P4" s="25"/>
      <c r="Q4" s="25"/>
      <c r="R4" s="51">
        <v>89032642455</v>
      </c>
    </row>
    <row r="5" spans="1:20" s="12" customFormat="1" ht="18.75" outlineLevel="1" x14ac:dyDescent="0.3">
      <c r="A5" s="52">
        <v>2</v>
      </c>
      <c r="B5" s="20"/>
      <c r="C5" s="20"/>
      <c r="D5" s="19"/>
      <c r="E5" s="19" t="s">
        <v>116</v>
      </c>
      <c r="F5" s="21" t="s">
        <v>61</v>
      </c>
      <c r="G5" s="20" t="s">
        <v>137</v>
      </c>
      <c r="H5" s="15">
        <v>5</v>
      </c>
      <c r="I5" s="8"/>
      <c r="J5" s="84" t="s">
        <v>163</v>
      </c>
      <c r="K5" s="15"/>
      <c r="L5" s="20"/>
      <c r="M5" s="15"/>
      <c r="N5" s="20"/>
      <c r="O5" s="20"/>
      <c r="P5" s="20"/>
      <c r="Q5" s="20"/>
      <c r="R5" s="53"/>
    </row>
    <row r="6" spans="1:20" s="12" customFormat="1" ht="18.75" outlineLevel="1" x14ac:dyDescent="0.3">
      <c r="A6" s="52">
        <v>3</v>
      </c>
      <c r="B6" s="9"/>
      <c r="C6" s="9"/>
      <c r="D6" s="19"/>
      <c r="E6" s="19"/>
      <c r="F6" s="21"/>
      <c r="G6" s="9"/>
      <c r="H6" s="15"/>
      <c r="I6" s="8"/>
      <c r="J6" s="84"/>
      <c r="K6" s="15"/>
      <c r="L6" s="20"/>
      <c r="M6" s="15"/>
      <c r="N6" s="20"/>
      <c r="O6" s="20"/>
      <c r="P6" s="20"/>
      <c r="Q6" s="20"/>
      <c r="R6" s="53"/>
    </row>
    <row r="7" spans="1:20" s="12" customFormat="1" ht="18.75" outlineLevel="1" x14ac:dyDescent="0.3">
      <c r="A7" s="52">
        <v>4</v>
      </c>
      <c r="B7" s="20"/>
      <c r="C7" s="20"/>
      <c r="D7" s="19"/>
      <c r="E7" s="19"/>
      <c r="F7" s="21"/>
      <c r="G7" s="20"/>
      <c r="H7" s="15"/>
      <c r="I7" s="8"/>
      <c r="J7" s="84"/>
      <c r="K7" s="15"/>
      <c r="L7" s="20"/>
      <c r="M7" s="15"/>
      <c r="N7" s="20"/>
      <c r="O7" s="20"/>
      <c r="P7" s="20"/>
      <c r="Q7" s="20"/>
      <c r="R7" s="53"/>
    </row>
    <row r="8" spans="1:20" s="12" customFormat="1" ht="18.75" outlineLevel="1" x14ac:dyDescent="0.3">
      <c r="A8" s="52">
        <v>5</v>
      </c>
      <c r="B8" s="20"/>
      <c r="C8" s="20"/>
      <c r="D8" s="19"/>
      <c r="E8" s="19"/>
      <c r="F8" s="21"/>
      <c r="G8" s="20"/>
      <c r="H8" s="15"/>
      <c r="I8" s="8"/>
      <c r="J8" s="84"/>
      <c r="K8" s="15"/>
      <c r="L8" s="20"/>
      <c r="M8" s="15"/>
      <c r="N8" s="20"/>
      <c r="O8" s="20"/>
      <c r="P8" s="20"/>
      <c r="Q8" s="20"/>
      <c r="R8" s="54"/>
    </row>
    <row r="9" spans="1:20" s="12" customFormat="1" ht="18.75" outlineLevel="1" x14ac:dyDescent="0.3">
      <c r="A9" s="52">
        <v>6</v>
      </c>
      <c r="B9" s="20"/>
      <c r="C9" s="20"/>
      <c r="D9" s="19"/>
      <c r="E9" s="19"/>
      <c r="F9" s="21"/>
      <c r="G9" s="20"/>
      <c r="H9" s="15"/>
      <c r="I9" s="8"/>
      <c r="J9" s="84"/>
      <c r="K9" s="18"/>
      <c r="L9" s="20"/>
      <c r="M9" s="15"/>
      <c r="N9" s="20"/>
      <c r="O9" s="20"/>
      <c r="P9" s="20"/>
      <c r="Q9" s="20"/>
      <c r="R9" s="54"/>
    </row>
    <row r="10" spans="1:20" s="12" customFormat="1" ht="18.75" outlineLevel="1" x14ac:dyDescent="0.3">
      <c r="A10" s="52">
        <v>7</v>
      </c>
      <c r="B10" s="11"/>
      <c r="C10" s="11"/>
      <c r="D10" s="18"/>
      <c r="E10" s="18"/>
      <c r="F10" s="21"/>
      <c r="G10" s="11"/>
      <c r="H10" s="18"/>
      <c r="I10" s="8"/>
      <c r="J10" s="84"/>
      <c r="K10" s="18"/>
      <c r="L10" s="15"/>
      <c r="M10" s="15"/>
      <c r="N10" s="20"/>
      <c r="O10" s="6"/>
      <c r="P10" s="4"/>
      <c r="Q10" s="4"/>
      <c r="R10" s="54"/>
    </row>
    <row r="11" spans="1:20" s="12" customFormat="1" ht="18.75" outlineLevel="1" x14ac:dyDescent="0.3">
      <c r="A11" s="52">
        <v>8</v>
      </c>
      <c r="B11" s="20"/>
      <c r="C11" s="20"/>
      <c r="D11" s="19"/>
      <c r="E11" s="19"/>
      <c r="F11" s="21"/>
      <c r="G11" s="20"/>
      <c r="H11" s="15"/>
      <c r="I11" s="7"/>
      <c r="J11" s="84"/>
      <c r="K11" s="15"/>
      <c r="L11" s="20"/>
      <c r="M11" s="15"/>
      <c r="N11" s="20"/>
      <c r="O11" s="20"/>
      <c r="P11" s="4"/>
      <c r="Q11" s="4"/>
      <c r="R11" s="53"/>
      <c r="T11"/>
    </row>
    <row r="12" spans="1:20" s="12" customFormat="1" ht="18.75" outlineLevel="1" x14ac:dyDescent="0.3">
      <c r="A12" s="52">
        <v>9</v>
      </c>
      <c r="B12" s="11"/>
      <c r="C12" s="11"/>
      <c r="D12" s="18"/>
      <c r="E12" s="18"/>
      <c r="F12" s="21"/>
      <c r="G12" s="11"/>
      <c r="H12" s="18"/>
      <c r="I12" s="8"/>
      <c r="J12" s="84"/>
      <c r="K12" s="18"/>
      <c r="L12" s="20"/>
      <c r="M12" s="15"/>
      <c r="N12" s="20"/>
      <c r="O12" s="20"/>
      <c r="P12" s="20"/>
      <c r="Q12" s="20"/>
      <c r="R12" s="54"/>
      <c r="T12"/>
    </row>
    <row r="13" spans="1:20" s="12" customFormat="1" ht="18.75" outlineLevel="1" x14ac:dyDescent="0.3">
      <c r="A13" s="52">
        <v>10</v>
      </c>
      <c r="B13" s="20"/>
      <c r="C13" s="20"/>
      <c r="D13" s="19"/>
      <c r="E13" s="19"/>
      <c r="F13" s="21"/>
      <c r="G13" s="20"/>
      <c r="H13" s="15"/>
      <c r="I13" s="8"/>
      <c r="J13" s="84"/>
      <c r="K13" s="15"/>
      <c r="L13" s="21"/>
      <c r="M13" s="15"/>
      <c r="N13" s="21"/>
      <c r="O13" s="21"/>
      <c r="P13" s="21"/>
      <c r="Q13" s="21"/>
      <c r="R13" s="54"/>
      <c r="T13"/>
    </row>
    <row r="14" spans="1:20" s="12" customFormat="1" ht="18.75" outlineLevel="1" x14ac:dyDescent="0.3">
      <c r="A14" s="52">
        <v>11</v>
      </c>
      <c r="B14" s="20"/>
      <c r="C14" s="20"/>
      <c r="D14" s="15"/>
      <c r="E14" s="15"/>
      <c r="F14" s="21"/>
      <c r="G14" s="20"/>
      <c r="H14" s="15"/>
      <c r="I14" s="8"/>
      <c r="J14" s="84"/>
      <c r="K14" s="15"/>
      <c r="L14" s="20"/>
      <c r="M14" s="15"/>
      <c r="N14" s="20"/>
      <c r="O14" s="20"/>
      <c r="P14" s="20"/>
      <c r="Q14" s="20"/>
      <c r="R14" s="54"/>
      <c r="T14"/>
    </row>
    <row r="15" spans="1:20" s="12" customFormat="1" ht="18.75" outlineLevel="1" x14ac:dyDescent="0.3">
      <c r="A15" s="52">
        <v>12</v>
      </c>
      <c r="B15" s="20"/>
      <c r="C15" s="20"/>
      <c r="D15" s="15"/>
      <c r="E15" s="15"/>
      <c r="F15" s="21"/>
      <c r="G15" s="20"/>
      <c r="H15" s="15"/>
      <c r="I15" s="8"/>
      <c r="J15" s="84"/>
      <c r="K15" s="15"/>
      <c r="L15" s="20"/>
      <c r="M15" s="15"/>
      <c r="N15" s="20"/>
      <c r="O15" s="20"/>
      <c r="P15" s="20"/>
      <c r="Q15" s="20"/>
      <c r="R15" s="54"/>
      <c r="T15"/>
    </row>
    <row r="16" spans="1:20" s="12" customFormat="1" ht="18.75" outlineLevel="1" x14ac:dyDescent="0.3">
      <c r="A16" s="52">
        <v>13</v>
      </c>
      <c r="B16" s="5"/>
      <c r="C16" s="5"/>
      <c r="D16" s="15"/>
      <c r="E16" s="15"/>
      <c r="F16" s="21"/>
      <c r="G16" s="20"/>
      <c r="H16" s="15"/>
      <c r="I16" s="16"/>
      <c r="J16" s="84"/>
      <c r="K16" s="15"/>
      <c r="L16" s="21"/>
      <c r="M16" s="15"/>
      <c r="N16" s="21"/>
      <c r="O16" s="21"/>
      <c r="P16" s="21"/>
      <c r="Q16" s="21"/>
      <c r="R16" s="55"/>
      <c r="T16"/>
    </row>
    <row r="17" spans="1:20" s="12" customFormat="1" ht="18.75" outlineLevel="1" x14ac:dyDescent="0.3">
      <c r="A17" s="52">
        <v>14</v>
      </c>
      <c r="B17" s="11"/>
      <c r="C17" s="11"/>
      <c r="D17" s="19"/>
      <c r="E17" s="19"/>
      <c r="F17" s="21"/>
      <c r="G17" s="20"/>
      <c r="H17" s="15"/>
      <c r="I17" s="8"/>
      <c r="J17" s="84"/>
      <c r="K17" s="15"/>
      <c r="L17" s="21"/>
      <c r="M17" s="15"/>
      <c r="N17" s="21"/>
      <c r="O17" s="21"/>
      <c r="P17" s="21"/>
      <c r="Q17" s="21"/>
      <c r="R17" s="56"/>
      <c r="T17"/>
    </row>
    <row r="18" spans="1:20" s="12" customFormat="1" ht="18.75" outlineLevel="1" x14ac:dyDescent="0.3">
      <c r="A18" s="52">
        <v>15</v>
      </c>
      <c r="B18" s="11"/>
      <c r="C18" s="11"/>
      <c r="D18" s="18"/>
      <c r="E18" s="18"/>
      <c r="F18" s="21"/>
      <c r="G18" s="11"/>
      <c r="H18" s="18"/>
      <c r="I18" s="7"/>
      <c r="J18" s="84"/>
      <c r="K18" s="18"/>
      <c r="L18" s="20"/>
      <c r="M18" s="15"/>
      <c r="N18" s="20"/>
      <c r="O18" s="20"/>
      <c r="P18" s="20"/>
      <c r="Q18" s="20"/>
      <c r="R18" s="54"/>
      <c r="T18"/>
    </row>
    <row r="19" spans="1:20" s="12" customFormat="1" ht="18.75" outlineLevel="1" x14ac:dyDescent="0.3">
      <c r="A19" s="52">
        <v>16</v>
      </c>
      <c r="B19" s="11"/>
      <c r="C19" s="11"/>
      <c r="D19" s="19"/>
      <c r="E19" s="19"/>
      <c r="F19" s="21"/>
      <c r="G19" s="13"/>
      <c r="H19" s="15"/>
      <c r="I19" s="8"/>
      <c r="J19" s="84"/>
      <c r="K19" s="15"/>
      <c r="L19" s="21"/>
      <c r="M19" s="15"/>
      <c r="N19" s="21"/>
      <c r="O19" s="21"/>
      <c r="P19" s="21"/>
      <c r="Q19" s="21"/>
      <c r="R19" s="56"/>
      <c r="T19"/>
    </row>
    <row r="20" spans="1:20" s="12" customFormat="1" ht="18.75" outlineLevel="1" x14ac:dyDescent="0.3">
      <c r="A20" s="52">
        <v>17</v>
      </c>
      <c r="B20" s="20"/>
      <c r="C20" s="5"/>
      <c r="D20" s="19"/>
      <c r="E20" s="19"/>
      <c r="F20" s="21"/>
      <c r="G20" s="20"/>
      <c r="H20" s="18"/>
      <c r="I20" s="8"/>
      <c r="J20" s="84"/>
      <c r="K20" s="15"/>
      <c r="L20" s="20"/>
      <c r="M20" s="15"/>
      <c r="N20" s="20"/>
      <c r="O20" s="20"/>
      <c r="P20" s="20"/>
      <c r="Q20" s="20"/>
      <c r="R20" s="55"/>
      <c r="T20"/>
    </row>
    <row r="21" spans="1:20" s="12" customFormat="1" ht="19.5" thickBot="1" x14ac:dyDescent="0.35">
      <c r="A21" s="57"/>
      <c r="B21" s="58"/>
      <c r="C21" s="59"/>
      <c r="D21" s="60"/>
      <c r="E21" s="60"/>
      <c r="F21" s="60"/>
      <c r="G21" s="60"/>
      <c r="H21" s="61">
        <f>SUM(H4:H20)</f>
        <v>11</v>
      </c>
      <c r="I21" s="62"/>
      <c r="J21" s="60"/>
      <c r="K21" s="63"/>
      <c r="L21" s="64"/>
      <c r="M21" s="64"/>
      <c r="N21" s="26"/>
      <c r="O21" s="26"/>
      <c r="P21" s="26"/>
      <c r="Q21" s="26"/>
      <c r="R21" s="65"/>
      <c r="T21"/>
    </row>
    <row r="22" spans="1:20" s="12" customFormat="1" ht="21.75" thickBot="1" x14ac:dyDescent="0.35">
      <c r="A22" s="76">
        <f ca="1">A3</f>
        <v>42522</v>
      </c>
      <c r="B22" s="77"/>
      <c r="C22" s="77"/>
      <c r="D22" s="77"/>
      <c r="E22" s="77"/>
      <c r="F22" s="77"/>
      <c r="G22" s="78" t="s">
        <v>142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T22"/>
    </row>
    <row r="23" spans="1:20" s="12" customFormat="1" ht="18.75" outlineLevel="1" x14ac:dyDescent="0.3">
      <c r="A23" s="66">
        <v>1</v>
      </c>
      <c r="B23" s="67"/>
      <c r="C23" s="67"/>
      <c r="D23" s="48"/>
      <c r="E23" s="48"/>
      <c r="F23" s="25"/>
      <c r="G23" s="25"/>
      <c r="H23" s="49"/>
      <c r="I23" s="50"/>
      <c r="J23" s="48"/>
      <c r="K23" s="49"/>
      <c r="L23" s="25"/>
      <c r="M23" s="49"/>
      <c r="N23" s="25"/>
      <c r="O23" s="25"/>
      <c r="P23" s="25"/>
      <c r="Q23" s="25"/>
      <c r="R23" s="51"/>
      <c r="T23"/>
    </row>
    <row r="24" spans="1:20" s="12" customFormat="1" ht="18.75" outlineLevel="1" x14ac:dyDescent="0.3">
      <c r="A24" s="68">
        <v>2</v>
      </c>
      <c r="B24" s="11"/>
      <c r="C24" s="11"/>
      <c r="D24" s="19"/>
      <c r="E24" s="19"/>
      <c r="F24" s="20"/>
      <c r="G24" s="20"/>
      <c r="H24" s="15"/>
      <c r="I24" s="7"/>
      <c r="J24" s="27"/>
      <c r="K24" s="15"/>
      <c r="L24" s="20"/>
      <c r="M24" s="15"/>
      <c r="N24" s="20"/>
      <c r="O24" s="20"/>
      <c r="P24" s="20"/>
      <c r="Q24" s="20"/>
      <c r="R24" s="54"/>
      <c r="T24"/>
    </row>
    <row r="25" spans="1:20" s="12" customFormat="1" ht="18.75" outlineLevel="1" x14ac:dyDescent="0.3">
      <c r="A25" s="68">
        <v>3</v>
      </c>
      <c r="B25" s="11"/>
      <c r="C25" s="11"/>
      <c r="D25" s="18"/>
      <c r="E25" s="18"/>
      <c r="F25" s="20"/>
      <c r="G25" s="20"/>
      <c r="H25" s="18"/>
      <c r="I25" s="7"/>
      <c r="J25" s="27"/>
      <c r="K25" s="18"/>
      <c r="L25" s="20"/>
      <c r="M25" s="15"/>
      <c r="N25" s="20"/>
      <c r="O25" s="20"/>
      <c r="P25" s="20"/>
      <c r="Q25" s="20"/>
      <c r="R25" s="54"/>
    </row>
    <row r="26" spans="1:20" s="12" customFormat="1" ht="18.75" outlineLevel="1" x14ac:dyDescent="0.3">
      <c r="A26" s="68">
        <v>4</v>
      </c>
      <c r="B26" s="11"/>
      <c r="C26" s="11"/>
      <c r="D26" s="18"/>
      <c r="E26" s="18"/>
      <c r="F26" s="20"/>
      <c r="G26" s="20"/>
      <c r="H26" s="18"/>
      <c r="I26" s="7"/>
      <c r="J26" s="27"/>
      <c r="K26" s="15"/>
      <c r="L26" s="20"/>
      <c r="M26" s="15"/>
      <c r="N26" s="20"/>
      <c r="O26" s="20"/>
      <c r="P26" s="20"/>
      <c r="Q26" s="20"/>
      <c r="R26" s="69"/>
    </row>
    <row r="27" spans="1:20" s="12" customFormat="1" ht="18.75" outlineLevel="1" x14ac:dyDescent="0.3">
      <c r="A27" s="68">
        <v>5</v>
      </c>
      <c r="B27" s="11"/>
      <c r="C27" s="11"/>
      <c r="D27" s="18"/>
      <c r="E27" s="18"/>
      <c r="F27" s="20"/>
      <c r="G27" s="20"/>
      <c r="H27" s="18"/>
      <c r="I27" s="7"/>
      <c r="J27" s="27"/>
      <c r="K27" s="15"/>
      <c r="L27" s="20"/>
      <c r="M27" s="15"/>
      <c r="N27" s="20"/>
      <c r="O27" s="20"/>
      <c r="P27" s="20"/>
      <c r="Q27" s="20"/>
      <c r="R27" s="54"/>
    </row>
    <row r="28" spans="1:20" s="12" customFormat="1" ht="18.75" outlineLevel="1" x14ac:dyDescent="0.3">
      <c r="A28" s="68">
        <v>6</v>
      </c>
      <c r="B28" s="11"/>
      <c r="C28" s="11"/>
      <c r="D28" s="17"/>
      <c r="E28" s="17"/>
      <c r="F28" s="20"/>
      <c r="G28" s="20"/>
      <c r="H28" s="18"/>
      <c r="I28" s="7"/>
      <c r="J28" s="27"/>
      <c r="K28" s="15"/>
      <c r="L28" s="20"/>
      <c r="M28" s="15"/>
      <c r="N28" s="20"/>
      <c r="O28" s="20"/>
      <c r="P28" s="20"/>
      <c r="Q28" s="20"/>
      <c r="R28" s="69"/>
    </row>
    <row r="29" spans="1:20" s="12" customFormat="1" ht="18.75" outlineLevel="1" x14ac:dyDescent="0.3">
      <c r="A29" s="68">
        <v>7</v>
      </c>
      <c r="B29" s="11"/>
      <c r="C29" s="11"/>
      <c r="D29" s="19"/>
      <c r="E29" s="19"/>
      <c r="F29" s="11"/>
      <c r="G29" s="11"/>
      <c r="H29" s="15"/>
      <c r="I29" s="8"/>
      <c r="J29" s="27"/>
      <c r="K29" s="15"/>
      <c r="L29" s="20"/>
      <c r="M29" s="15"/>
      <c r="N29" s="20"/>
      <c r="O29" s="20"/>
      <c r="P29" s="20"/>
      <c r="Q29" s="20"/>
      <c r="R29" s="54"/>
    </row>
    <row r="30" spans="1:20" s="12" customFormat="1" ht="18.75" outlineLevel="1" x14ac:dyDescent="0.3">
      <c r="A30" s="68">
        <v>8</v>
      </c>
      <c r="B30" s="11"/>
      <c r="C30" s="11"/>
      <c r="D30" s="18"/>
      <c r="E30" s="18"/>
      <c r="F30" s="11"/>
      <c r="G30" s="11"/>
      <c r="H30" s="18"/>
      <c r="I30" s="7"/>
      <c r="J30" s="27"/>
      <c r="K30" s="18"/>
      <c r="L30" s="20"/>
      <c r="M30" s="15"/>
      <c r="N30" s="20"/>
      <c r="O30" s="20"/>
      <c r="P30" s="20"/>
      <c r="Q30" s="20"/>
      <c r="R30" s="54"/>
    </row>
    <row r="31" spans="1:20" s="12" customFormat="1" ht="18.75" outlineLevel="1" x14ac:dyDescent="0.3">
      <c r="A31" s="68">
        <v>9</v>
      </c>
      <c r="B31" s="11"/>
      <c r="C31" s="11"/>
      <c r="D31" s="17"/>
      <c r="E31" s="17"/>
      <c r="F31" s="11"/>
      <c r="G31" s="11"/>
      <c r="H31" s="18"/>
      <c r="I31" s="3"/>
      <c r="J31" s="27"/>
      <c r="K31" s="18"/>
      <c r="L31" s="20"/>
      <c r="M31" s="15"/>
      <c r="N31" s="20"/>
      <c r="O31" s="20"/>
      <c r="P31" s="20"/>
      <c r="Q31" s="20"/>
      <c r="R31" s="69"/>
    </row>
    <row r="32" spans="1:20" s="12" customFormat="1" ht="18.75" outlineLevel="1" x14ac:dyDescent="0.3">
      <c r="A32" s="68">
        <v>10</v>
      </c>
      <c r="B32" s="11"/>
      <c r="C32" s="11"/>
      <c r="D32" s="19"/>
      <c r="E32" s="19"/>
      <c r="F32" s="20"/>
      <c r="G32" s="20"/>
      <c r="H32" s="15"/>
      <c r="I32" s="7"/>
      <c r="J32" s="27"/>
      <c r="K32" s="15"/>
      <c r="L32" s="20"/>
      <c r="M32" s="15"/>
      <c r="N32" s="20"/>
      <c r="O32" s="20"/>
      <c r="P32" s="20"/>
      <c r="Q32" s="20"/>
      <c r="R32" s="54"/>
    </row>
    <row r="33" spans="1:18" s="12" customFormat="1" ht="18.75" outlineLevel="1" x14ac:dyDescent="0.3">
      <c r="A33" s="68">
        <v>11</v>
      </c>
      <c r="B33" s="11"/>
      <c r="C33" s="11"/>
      <c r="D33" s="17"/>
      <c r="E33" s="17"/>
      <c r="F33" s="13"/>
      <c r="G33" s="13"/>
      <c r="H33" s="18"/>
      <c r="I33" s="3"/>
      <c r="J33" s="27"/>
      <c r="K33" s="18"/>
      <c r="L33" s="20"/>
      <c r="M33" s="15"/>
      <c r="N33" s="20"/>
      <c r="O33" s="20"/>
      <c r="P33" s="20"/>
      <c r="Q33" s="20"/>
      <c r="R33" s="70"/>
    </row>
    <row r="34" spans="1:18" s="12" customFormat="1" ht="18.75" outlineLevel="1" x14ac:dyDescent="0.3">
      <c r="A34" s="68">
        <v>12</v>
      </c>
      <c r="B34" s="11"/>
      <c r="C34" s="11"/>
      <c r="D34" s="15"/>
      <c r="E34" s="15"/>
      <c r="F34" s="20"/>
      <c r="G34" s="20"/>
      <c r="H34" s="15"/>
      <c r="I34" s="8"/>
      <c r="J34" s="27"/>
      <c r="K34" s="18"/>
      <c r="L34" s="20"/>
      <c r="M34" s="15"/>
      <c r="N34" s="20"/>
      <c r="O34" s="20"/>
      <c r="P34" s="20"/>
      <c r="Q34" s="20"/>
      <c r="R34" s="53"/>
    </row>
    <row r="35" spans="1:18" s="12" customFormat="1" ht="18.75" outlineLevel="1" x14ac:dyDescent="0.3">
      <c r="A35" s="68">
        <v>13</v>
      </c>
      <c r="B35" s="11"/>
      <c r="C35" s="11"/>
      <c r="D35" s="19"/>
      <c r="E35" s="19"/>
      <c r="F35" s="11"/>
      <c r="G35" s="11"/>
      <c r="H35" s="15"/>
      <c r="I35" s="8"/>
      <c r="J35" s="27"/>
      <c r="K35" s="15"/>
      <c r="L35" s="20"/>
      <c r="M35" s="15"/>
      <c r="N35" s="20"/>
      <c r="O35" s="20"/>
      <c r="P35" s="20"/>
      <c r="Q35" s="20"/>
      <c r="R35" s="71"/>
    </row>
    <row r="36" spans="1:18" s="12" customFormat="1" ht="18.75" outlineLevel="1" x14ac:dyDescent="0.3">
      <c r="A36" s="68">
        <v>14</v>
      </c>
      <c r="B36" s="11"/>
      <c r="C36" s="11"/>
      <c r="D36" s="18"/>
      <c r="E36" s="18"/>
      <c r="F36" s="11"/>
      <c r="G36" s="11"/>
      <c r="H36" s="2"/>
      <c r="I36" s="7"/>
      <c r="J36" s="27"/>
      <c r="K36" s="18"/>
      <c r="L36" s="20"/>
      <c r="M36" s="15"/>
      <c r="N36" s="20"/>
      <c r="O36" s="20"/>
      <c r="P36" s="20"/>
      <c r="Q36" s="20"/>
      <c r="R36" s="72"/>
    </row>
    <row r="37" spans="1:18" s="12" customFormat="1" ht="18.75" outlineLevel="1" x14ac:dyDescent="0.3">
      <c r="A37" s="68">
        <v>15</v>
      </c>
      <c r="B37" s="11"/>
      <c r="C37" s="11"/>
      <c r="D37" s="18"/>
      <c r="E37" s="18"/>
      <c r="F37" s="11"/>
      <c r="G37" s="11"/>
      <c r="H37" s="18"/>
      <c r="I37" s="7"/>
      <c r="J37" s="27"/>
      <c r="K37" s="15"/>
      <c r="L37" s="20"/>
      <c r="M37" s="15"/>
      <c r="N37" s="20"/>
      <c r="O37" s="20"/>
      <c r="P37" s="20"/>
      <c r="Q37" s="20"/>
      <c r="R37" s="54"/>
    </row>
    <row r="38" spans="1:18" s="12" customFormat="1" ht="18.75" outlineLevel="1" x14ac:dyDescent="0.3">
      <c r="A38" s="68">
        <v>16</v>
      </c>
      <c r="B38" s="11"/>
      <c r="C38" s="11"/>
      <c r="D38" s="18"/>
      <c r="E38" s="18"/>
      <c r="F38" s="11"/>
      <c r="G38" s="11"/>
      <c r="H38" s="18"/>
      <c r="I38" s="7"/>
      <c r="J38" s="27"/>
      <c r="K38" s="18"/>
      <c r="L38" s="20"/>
      <c r="M38" s="15"/>
      <c r="N38" s="20"/>
      <c r="O38" s="20"/>
      <c r="P38" s="20"/>
      <c r="Q38" s="20"/>
      <c r="R38" s="54"/>
    </row>
    <row r="39" spans="1:18" s="12" customFormat="1" ht="18.75" outlineLevel="1" x14ac:dyDescent="0.3">
      <c r="A39" s="68">
        <v>17</v>
      </c>
      <c r="B39" s="11"/>
      <c r="C39" s="11"/>
      <c r="D39" s="18"/>
      <c r="E39" s="18"/>
      <c r="F39" s="11"/>
      <c r="G39" s="11"/>
      <c r="H39" s="18"/>
      <c r="I39" s="7"/>
      <c r="J39" s="27"/>
      <c r="K39" s="18"/>
      <c r="L39" s="20"/>
      <c r="M39" s="15"/>
      <c r="N39" s="20"/>
      <c r="O39" s="20"/>
      <c r="P39" s="20"/>
      <c r="Q39" s="20"/>
      <c r="R39" s="54"/>
    </row>
    <row r="40" spans="1:18" s="12" customFormat="1" ht="19.5" thickBot="1" x14ac:dyDescent="0.35">
      <c r="A40" s="57"/>
      <c r="B40" s="58"/>
      <c r="C40" s="59"/>
      <c r="D40" s="60"/>
      <c r="E40" s="60"/>
      <c r="F40" s="60"/>
      <c r="G40" s="60"/>
      <c r="H40" s="61">
        <f>SUM(H23:H39)</f>
        <v>0</v>
      </c>
      <c r="I40" s="62"/>
      <c r="J40" s="60"/>
      <c r="K40" s="63"/>
      <c r="L40" s="64"/>
      <c r="M40" s="64"/>
      <c r="N40" s="26"/>
      <c r="O40" s="26"/>
      <c r="P40" s="26"/>
      <c r="Q40" s="26"/>
      <c r="R40" s="65"/>
    </row>
    <row r="41" spans="1:18" s="12" customFormat="1" ht="18.75" x14ac:dyDescent="0.3">
      <c r="K41" s="22"/>
    </row>
    <row r="42" spans="1:18" s="12" customFormat="1" ht="18.75" x14ac:dyDescent="0.3">
      <c r="K42" s="22"/>
    </row>
    <row r="43" spans="1:18" s="12" customFormat="1" ht="18.75" x14ac:dyDescent="0.3">
      <c r="K43" s="22"/>
    </row>
    <row r="44" spans="1:18" s="12" customFormat="1" ht="18.75" x14ac:dyDescent="0.3">
      <c r="K44" s="22"/>
    </row>
    <row r="45" spans="1:18" s="12" customFormat="1" ht="18.75" x14ac:dyDescent="0.3">
      <c r="K45" s="22"/>
    </row>
  </sheetData>
  <dataConsolidate function="count">
    <dataRefs count="1">
      <dataRef ref="A2:A32" sheet="пром.список"/>
    </dataRefs>
  </dataConsolidate>
  <mergeCells count="6">
    <mergeCell ref="A22:F22"/>
    <mergeCell ref="G22:R22"/>
    <mergeCell ref="A1:R1"/>
    <mergeCell ref="E2:F2"/>
    <mergeCell ref="G3:R3"/>
    <mergeCell ref="A3:F3"/>
  </mergeCells>
  <dataValidations count="8">
    <dataValidation type="list" allowBlank="1" showInputMessage="1" showErrorMessage="1" sqref="C17:C19 C12 C10 C21 C23:C40">
      <formula1>Объекты</formula1>
    </dataValidation>
    <dataValidation type="list" allowBlank="1" showInputMessage="1" showErrorMessage="1" sqref="R36 D4:D20 D23:D39">
      <formula1>Расстояния</formula1>
    </dataValidation>
    <dataValidation type="list" allowBlank="1" showInputMessage="1" showErrorMessage="1" sqref="I21 I40:K40 K4:K21 K23:K39">
      <formula1>Разгрузка</formula1>
    </dataValidation>
    <dataValidation type="list" allowBlank="1" showInputMessage="1" showErrorMessage="1" sqref="E4:E20 E23:E39">
      <formula1>Класс</formula1>
    </dataValidation>
    <dataValidation type="list" allowBlank="1" showInputMessage="1" showErrorMessage="1" sqref="B4:B20 B23:B39">
      <formula1>Клиенты</formula1>
    </dataValidation>
    <dataValidation type="list" allowBlank="1" showInputMessage="1" showErrorMessage="1" sqref="G4:G20 G23:G39">
      <formula1>Заполнитель</formula1>
    </dataValidation>
    <dataValidation type="list" allowBlank="1" showInputMessage="1" showErrorMessage="1" sqref="M4:M20 M23:M39">
      <formula1>Видзаявки</formula1>
    </dataValidation>
    <dataValidation type="list" allowBlank="1" showInputMessage="1" showErrorMessage="1" sqref="J4:J20">
      <formula1>ШифРеп</formula1>
    </dataValidation>
  </dataValidations>
  <pageMargins left="0.7" right="0.7" top="0.75" bottom="0.75" header="0.3" footer="0.3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OFFSET('пром.итог классов'!$B:$B,MATCH(E4,'пром.итог классов'!$B:$B,0)-1,1,COUNTIF('пром.итог классов'!$B:$B,E4))</xm:f>
          </x14:formula1>
          <xm:sqref>F4:F20</xm:sqref>
        </x14:dataValidation>
        <x14:dataValidation type="list" allowBlank="1" showInputMessage="1" showErrorMessage="1">
          <x14:formula1>
            <xm:f>OFFSET('пром.итог классов'!$B:$B,MATCH(E23,'пром.итог классов'!$B:$B,0)-1,1,COUNTIF('пром.итог классов'!$B:$B,E23))</xm:f>
          </x14:formula1>
          <xm:sqref>F23:F39</xm:sqref>
        </x14:dataValidation>
        <x14:dataValidation type="list" allowBlank="1" showInputMessage="1" showErrorMessage="1">
          <x14:formula1>
            <xm:f>OFFSET('пром.итог классов'!$C20,MATCH(E23&amp;G23,'пром.итог классов'!$B:$B&amp;'пром.итог классов'!$E:$E,0)-1,1,COUNTIFS('пром.итог классов'!$B:$B,E23,'пром.итог классов'!$E:$E,G23),1)</xm:f>
          </x14:formula1>
          <xm:sqref>J23:J39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C000"/>
  </sheetPr>
  <dimension ref="A1:M32"/>
  <sheetViews>
    <sheetView workbookViewId="0">
      <selection activeCell="K33" sqref="K33"/>
    </sheetView>
  </sheetViews>
  <sheetFormatPr defaultRowHeight="15" x14ac:dyDescent="0.25"/>
  <cols>
    <col min="1" max="1" width="16.5703125" customWidth="1"/>
    <col min="2" max="2" width="2.7109375" customWidth="1"/>
    <col min="3" max="3" width="24.85546875" bestFit="1" customWidth="1"/>
    <col min="4" max="4" width="2.140625" customWidth="1"/>
    <col min="5" max="5" width="12.140625" customWidth="1"/>
    <col min="6" max="6" width="1.7109375" customWidth="1"/>
    <col min="8" max="8" width="2.7109375" customWidth="1"/>
    <col min="9" max="9" width="12.42578125" bestFit="1" customWidth="1"/>
    <col min="10" max="10" width="2.85546875" customWidth="1"/>
    <col min="11" max="11" width="47.42578125" bestFit="1" customWidth="1"/>
    <col min="13" max="13" width="13.85546875" bestFit="1" customWidth="1"/>
  </cols>
  <sheetData>
    <row r="1" spans="1:13" ht="15.75" thickBot="1" x14ac:dyDescent="0.3">
      <c r="A1" s="1" t="s">
        <v>16</v>
      </c>
      <c r="C1" s="1" t="s">
        <v>20</v>
      </c>
      <c r="E1" s="1" t="s">
        <v>41</v>
      </c>
      <c r="G1" s="1" t="s">
        <v>42</v>
      </c>
      <c r="I1" s="33" t="s">
        <v>54</v>
      </c>
      <c r="K1" s="33" t="s">
        <v>131</v>
      </c>
      <c r="M1" s="38" t="s">
        <v>541</v>
      </c>
    </row>
    <row r="2" spans="1:13" x14ac:dyDescent="0.25">
      <c r="A2" s="38" t="s">
        <v>7</v>
      </c>
      <c r="C2" s="38" t="s">
        <v>15</v>
      </c>
      <c r="E2" s="38">
        <v>5</v>
      </c>
      <c r="G2" s="38" t="s">
        <v>11</v>
      </c>
      <c r="I2" s="38" t="s">
        <v>58</v>
      </c>
      <c r="K2" s="34" t="s">
        <v>135</v>
      </c>
      <c r="M2" s="73" t="s">
        <v>116</v>
      </c>
    </row>
    <row r="3" spans="1:13" x14ac:dyDescent="0.25">
      <c r="A3" s="39" t="s">
        <v>18</v>
      </c>
      <c r="C3" s="39" t="s">
        <v>12</v>
      </c>
      <c r="E3" s="39">
        <v>10</v>
      </c>
      <c r="G3" s="39" t="s">
        <v>43</v>
      </c>
      <c r="I3" s="39" t="s">
        <v>59</v>
      </c>
      <c r="K3" s="35" t="s">
        <v>136</v>
      </c>
      <c r="M3" s="73" t="s">
        <v>117</v>
      </c>
    </row>
    <row r="4" spans="1:13" x14ac:dyDescent="0.25">
      <c r="A4" s="39" t="s">
        <v>8</v>
      </c>
      <c r="C4" s="39" t="s">
        <v>6</v>
      </c>
      <c r="E4" s="39">
        <v>15</v>
      </c>
      <c r="G4" s="39" t="s">
        <v>44</v>
      </c>
      <c r="I4" s="39"/>
      <c r="K4" s="35" t="s">
        <v>137</v>
      </c>
      <c r="M4" s="73" t="s">
        <v>118</v>
      </c>
    </row>
    <row r="5" spans="1:13" ht="15.75" thickBot="1" x14ac:dyDescent="0.3">
      <c r="A5" s="39" t="s">
        <v>4</v>
      </c>
      <c r="C5" s="39" t="s">
        <v>36</v>
      </c>
      <c r="E5" s="39">
        <v>20</v>
      </c>
      <c r="G5" s="40" t="s">
        <v>52</v>
      </c>
      <c r="I5" s="40"/>
      <c r="K5" s="35" t="s">
        <v>138</v>
      </c>
      <c r="M5" s="73" t="s">
        <v>56</v>
      </c>
    </row>
    <row r="6" spans="1:13" x14ac:dyDescent="0.25">
      <c r="A6" s="39" t="s">
        <v>17</v>
      </c>
      <c r="C6" s="39" t="s">
        <v>14</v>
      </c>
      <c r="E6" s="39">
        <v>25</v>
      </c>
      <c r="K6" s="35" t="s">
        <v>139</v>
      </c>
      <c r="M6" s="73" t="s">
        <v>119</v>
      </c>
    </row>
    <row r="7" spans="1:13" x14ac:dyDescent="0.25">
      <c r="A7" s="39" t="s">
        <v>10</v>
      </c>
      <c r="C7" s="39" t="s">
        <v>5</v>
      </c>
      <c r="E7" s="39">
        <v>30</v>
      </c>
      <c r="K7" s="36" t="s">
        <v>140</v>
      </c>
      <c r="M7" s="73" t="s">
        <v>120</v>
      </c>
    </row>
    <row r="8" spans="1:13" x14ac:dyDescent="0.25">
      <c r="A8" s="39" t="s">
        <v>13</v>
      </c>
      <c r="C8" s="39" t="s">
        <v>9</v>
      </c>
      <c r="E8" s="39">
        <v>35</v>
      </c>
      <c r="K8" s="36"/>
      <c r="M8" s="73" t="s">
        <v>53</v>
      </c>
    </row>
    <row r="9" spans="1:13" x14ac:dyDescent="0.25">
      <c r="A9" s="39" t="s">
        <v>19</v>
      </c>
      <c r="C9" s="39" t="s">
        <v>25</v>
      </c>
      <c r="E9" s="39">
        <v>40</v>
      </c>
      <c r="K9" s="36"/>
      <c r="M9" s="73" t="s">
        <v>121</v>
      </c>
    </row>
    <row r="10" spans="1:13" ht="15.75" thickBot="1" x14ac:dyDescent="0.3">
      <c r="A10" s="39" t="s">
        <v>21</v>
      </c>
      <c r="C10" s="39" t="s">
        <v>26</v>
      </c>
      <c r="E10" s="39"/>
      <c r="K10" s="37"/>
      <c r="M10" s="73" t="s">
        <v>122</v>
      </c>
    </row>
    <row r="11" spans="1:13" x14ac:dyDescent="0.25">
      <c r="A11" s="39" t="s">
        <v>23</v>
      </c>
      <c r="C11" s="39" t="s">
        <v>27</v>
      </c>
      <c r="E11" s="39"/>
      <c r="M11" s="73" t="s">
        <v>123</v>
      </c>
    </row>
    <row r="12" spans="1:13" x14ac:dyDescent="0.25">
      <c r="A12" s="39" t="s">
        <v>22</v>
      </c>
      <c r="C12" s="39" t="s">
        <v>40</v>
      </c>
      <c r="E12" s="39"/>
      <c r="M12" s="73" t="s">
        <v>124</v>
      </c>
    </row>
    <row r="13" spans="1:13" ht="15.75" thickBot="1" x14ac:dyDescent="0.3">
      <c r="A13" s="39"/>
      <c r="C13" s="39" t="s">
        <v>28</v>
      </c>
      <c r="E13" s="40"/>
      <c r="M13" s="73" t="s">
        <v>90</v>
      </c>
    </row>
    <row r="14" spans="1:13" x14ac:dyDescent="0.25">
      <c r="A14" s="39"/>
      <c r="C14" s="39" t="s">
        <v>29</v>
      </c>
      <c r="M14" s="73" t="s">
        <v>144</v>
      </c>
    </row>
    <row r="15" spans="1:13" x14ac:dyDescent="0.25">
      <c r="A15" s="39"/>
      <c r="C15" s="39" t="s">
        <v>30</v>
      </c>
      <c r="M15" s="73" t="s">
        <v>125</v>
      </c>
    </row>
    <row r="16" spans="1:13" x14ac:dyDescent="0.25">
      <c r="A16" s="39"/>
      <c r="C16" s="39" t="s">
        <v>31</v>
      </c>
      <c r="M16" s="73" t="s">
        <v>126</v>
      </c>
    </row>
    <row r="17" spans="1:13" x14ac:dyDescent="0.25">
      <c r="A17" s="39"/>
      <c r="C17" s="39" t="s">
        <v>32</v>
      </c>
      <c r="M17" s="73" t="s">
        <v>127</v>
      </c>
    </row>
    <row r="18" spans="1:13" x14ac:dyDescent="0.25">
      <c r="A18" s="39"/>
      <c r="C18" s="39" t="s">
        <v>33</v>
      </c>
      <c r="M18" s="73" t="s">
        <v>128</v>
      </c>
    </row>
    <row r="19" spans="1:13" x14ac:dyDescent="0.25">
      <c r="A19" s="39"/>
      <c r="C19" s="39" t="s">
        <v>34</v>
      </c>
      <c r="M19" s="73" t="s">
        <v>129</v>
      </c>
    </row>
    <row r="20" spans="1:13" x14ac:dyDescent="0.25">
      <c r="A20" s="39"/>
      <c r="C20" s="39" t="s">
        <v>35</v>
      </c>
      <c r="M20" s="73" t="s">
        <v>145</v>
      </c>
    </row>
    <row r="21" spans="1:13" x14ac:dyDescent="0.25">
      <c r="A21" s="39"/>
      <c r="C21" s="39" t="s">
        <v>39</v>
      </c>
      <c r="M21" s="73" t="s">
        <v>146</v>
      </c>
    </row>
    <row r="22" spans="1:13" x14ac:dyDescent="0.25">
      <c r="A22" s="39"/>
      <c r="C22" s="39" t="s">
        <v>37</v>
      </c>
      <c r="M22" s="73" t="s">
        <v>147</v>
      </c>
    </row>
    <row r="23" spans="1:13" x14ac:dyDescent="0.25">
      <c r="A23" s="39"/>
      <c r="C23" s="39" t="s">
        <v>38</v>
      </c>
      <c r="M23" s="73" t="s">
        <v>110</v>
      </c>
    </row>
    <row r="24" spans="1:13" x14ac:dyDescent="0.25">
      <c r="A24" s="39"/>
      <c r="C24" s="39" t="s">
        <v>24</v>
      </c>
      <c r="M24" s="73" t="s">
        <v>113</v>
      </c>
    </row>
    <row r="25" spans="1:13" x14ac:dyDescent="0.25">
      <c r="A25" s="39"/>
      <c r="C25" s="39"/>
      <c r="M25" s="73" t="s">
        <v>148</v>
      </c>
    </row>
    <row r="26" spans="1:13" ht="15.75" thickBot="1" x14ac:dyDescent="0.3">
      <c r="A26" s="39"/>
      <c r="C26" s="39"/>
      <c r="M26" s="40"/>
    </row>
    <row r="27" spans="1:13" x14ac:dyDescent="0.25">
      <c r="A27" s="39"/>
      <c r="C27" s="39"/>
    </row>
    <row r="28" spans="1:13" x14ac:dyDescent="0.25">
      <c r="A28" s="39"/>
      <c r="C28" s="39"/>
    </row>
    <row r="29" spans="1:13" x14ac:dyDescent="0.25">
      <c r="A29" s="39"/>
      <c r="C29" s="39"/>
    </row>
    <row r="30" spans="1:13" x14ac:dyDescent="0.25">
      <c r="A30" s="39"/>
      <c r="C30" s="39"/>
    </row>
    <row r="31" spans="1:13" x14ac:dyDescent="0.25">
      <c r="A31" s="39"/>
      <c r="C31" s="39"/>
    </row>
    <row r="32" spans="1:13" ht="15.75" thickBot="1" x14ac:dyDescent="0.3">
      <c r="A32" s="40"/>
      <c r="C32" s="4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>
    <tabColor rgb="FFFF0000"/>
  </sheetPr>
  <dimension ref="A1:H463"/>
  <sheetViews>
    <sheetView workbookViewId="0">
      <pane ySplit="1" topLeftCell="A2" activePane="bottomLeft" state="frozen"/>
      <selection pane="bottomLeft" activeCell="D297" sqref="D297"/>
    </sheetView>
  </sheetViews>
  <sheetFormatPr defaultRowHeight="15" x14ac:dyDescent="0.25"/>
  <cols>
    <col min="1" max="1" width="4" bestFit="1" customWidth="1"/>
    <col min="2" max="2" width="7.42578125" bestFit="1" customWidth="1"/>
    <col min="3" max="3" width="20.5703125" bestFit="1" customWidth="1"/>
    <col min="4" max="4" width="13.28515625" bestFit="1" customWidth="1"/>
    <col min="5" max="5" width="48.85546875" bestFit="1" customWidth="1"/>
  </cols>
  <sheetData>
    <row r="1" spans="1:8" x14ac:dyDescent="0.25">
      <c r="A1">
        <v>1</v>
      </c>
      <c r="B1">
        <v>2</v>
      </c>
      <c r="C1">
        <v>3</v>
      </c>
      <c r="D1">
        <v>4</v>
      </c>
      <c r="E1">
        <v>5</v>
      </c>
    </row>
    <row r="2" spans="1:8" hidden="1" x14ac:dyDescent="0.25">
      <c r="A2">
        <v>28</v>
      </c>
      <c r="B2" t="s">
        <v>117</v>
      </c>
      <c r="C2" s="29" t="s">
        <v>63</v>
      </c>
      <c r="D2" t="s">
        <v>175</v>
      </c>
      <c r="E2" s="29" t="s">
        <v>140</v>
      </c>
      <c r="G2" s="31"/>
      <c r="H2" t="e">
        <f ca="1">OFFSET('пром.итог классов'!$C:$C, MATCH(E4&amp;F4&amp;G4,'пром.итог классов'!$B:$B&amp;'пром.итог классов'!$C:$C&amp;'пром.итог классов'!$E:$E,0)-1,1, COUNTIFS('пром.итог классов'!$B:$B,E4,'пром.итог классов'!$C:$C,F4,'пром.итог классов'!$E:$E,G4),1)</f>
        <v>#VALUE!</v>
      </c>
    </row>
    <row r="3" spans="1:8" hidden="1" x14ac:dyDescent="0.25">
      <c r="A3">
        <v>31</v>
      </c>
      <c r="B3" s="10" t="s">
        <v>117</v>
      </c>
      <c r="C3" s="29" t="s">
        <v>63</v>
      </c>
      <c r="D3" s="10" t="s">
        <v>178</v>
      </c>
      <c r="E3" s="29" t="s">
        <v>140</v>
      </c>
      <c r="G3" s="31"/>
      <c r="H3" t="e">
        <f>INDEX('пром.итог классов'!$D:$D,MATCH(Заявка!$E4&amp;Заявка!$F4&amp;Заявка!$G4,'пром.итог классов'!$B$1:$B$999&amp;'пром.итог классов'!$C$1:$C$999&amp;'пром.итог классов'!$E$1:$E$999,0)):INDEX('пром.итог классов'!$D:$D,MATCH(Заявка!$E4&amp;Заявка!$F4&amp;Заявка!$G4,'пром.итог классов'!$B$1:$B$999&amp;'пром.итог классов'!$C$1:$C$999&amp;'пром.итог классов'!$E$1:$E$999,0)+COUNTIFS('пром.итог классов'!$B$1:$B$999,Заявка!$E4,'пром.итог классов'!$C$1:$C$999,Заявка!$F4,'пром.итог классов'!$E$1:$E$999,Заявка!$G4)-1)</f>
        <v>#VALUE!</v>
      </c>
    </row>
    <row r="4" spans="1:8" hidden="1" x14ac:dyDescent="0.25">
      <c r="A4">
        <v>34</v>
      </c>
      <c r="B4" s="10" t="s">
        <v>117</v>
      </c>
      <c r="C4" s="29" t="s">
        <v>63</v>
      </c>
      <c r="D4" s="10" t="s">
        <v>181</v>
      </c>
      <c r="E4" s="29" t="s">
        <v>140</v>
      </c>
      <c r="G4" s="31"/>
      <c r="H4" t="e">
        <f>INDEX('пром.итог классов'!$D:$D,MATCH(Заявка!$E4&amp;Заявка!$F4&amp;Заявка!$G4,'пром.итог классов'!$B$1:$B$999&amp;'пром.итог классов'!$C$1:$C$999&amp;'пром.итог классов'!$E$1:$E$999,0)):INDEX('пром.итог классов'!$D:$D,MATCH(Заявка!$E4&amp;Заявка!$F4&amp;Заявка!$G4,'пром.итог классов'!$B$1:$B$999&amp;'пром.итог классов'!$C$1:$C$999&amp;'пром.итог классов'!$E$1:$E$999,0)+COUNTIFS('пром.итог классов'!$B$1:$B$999,Заявка!$E4,'пром.итог классов'!$C$1:$C$999,Заявка!$F4,'пром.итог классов'!$E$1:$E$999,Заявка!$G4)-1)</f>
        <v>#VALUE!</v>
      </c>
    </row>
    <row r="5" spans="1:8" hidden="1" x14ac:dyDescent="0.25">
      <c r="A5" s="10">
        <v>37</v>
      </c>
      <c r="B5" s="10" t="s">
        <v>117</v>
      </c>
      <c r="C5" s="29" t="s">
        <v>63</v>
      </c>
      <c r="D5" s="10" t="s">
        <v>184</v>
      </c>
      <c r="E5" s="29" t="s">
        <v>140</v>
      </c>
      <c r="G5" s="31"/>
    </row>
    <row r="6" spans="1:8" hidden="1" x14ac:dyDescent="0.25">
      <c r="A6" s="10">
        <v>40</v>
      </c>
      <c r="B6" s="10" t="s">
        <v>117</v>
      </c>
      <c r="C6" s="29" t="s">
        <v>63</v>
      </c>
      <c r="D6" s="10" t="s">
        <v>187</v>
      </c>
      <c r="E6" s="29" t="s">
        <v>140</v>
      </c>
      <c r="G6" s="31"/>
    </row>
    <row r="7" spans="1:8" hidden="1" x14ac:dyDescent="0.25">
      <c r="A7" s="10">
        <v>43</v>
      </c>
      <c r="B7" s="10" t="s">
        <v>117</v>
      </c>
      <c r="C7" s="29" t="s">
        <v>63</v>
      </c>
      <c r="D7" s="10" t="s">
        <v>190</v>
      </c>
      <c r="E7" s="29" t="s">
        <v>140</v>
      </c>
      <c r="G7" s="31"/>
    </row>
    <row r="8" spans="1:8" hidden="1" x14ac:dyDescent="0.25">
      <c r="A8" s="10">
        <v>26</v>
      </c>
      <c r="B8" s="10" t="s">
        <v>117</v>
      </c>
      <c r="C8" s="29" t="s">
        <v>63</v>
      </c>
      <c r="D8" s="10" t="s">
        <v>173</v>
      </c>
      <c r="E8" s="29" t="s">
        <v>135</v>
      </c>
      <c r="G8" s="31"/>
    </row>
    <row r="9" spans="1:8" hidden="1" x14ac:dyDescent="0.25">
      <c r="A9" s="10">
        <v>29</v>
      </c>
      <c r="B9" s="10" t="s">
        <v>117</v>
      </c>
      <c r="C9" s="29" t="s">
        <v>63</v>
      </c>
      <c r="D9" s="10" t="s">
        <v>176</v>
      </c>
      <c r="E9" s="29" t="s">
        <v>135</v>
      </c>
      <c r="G9" s="31"/>
    </row>
    <row r="10" spans="1:8" hidden="1" x14ac:dyDescent="0.25">
      <c r="A10" s="10">
        <v>32</v>
      </c>
      <c r="B10" s="10" t="s">
        <v>117</v>
      </c>
      <c r="C10" s="29" t="s">
        <v>63</v>
      </c>
      <c r="D10" s="10" t="s">
        <v>179</v>
      </c>
      <c r="E10" s="29" t="s">
        <v>135</v>
      </c>
      <c r="G10" s="31"/>
    </row>
    <row r="11" spans="1:8" hidden="1" x14ac:dyDescent="0.25">
      <c r="A11" s="10">
        <v>35</v>
      </c>
      <c r="B11" s="10" t="s">
        <v>117</v>
      </c>
      <c r="C11" s="29" t="s">
        <v>63</v>
      </c>
      <c r="D11" s="10" t="s">
        <v>182</v>
      </c>
      <c r="E11" s="29" t="s">
        <v>135</v>
      </c>
      <c r="G11" s="31"/>
    </row>
    <row r="12" spans="1:8" hidden="1" x14ac:dyDescent="0.25">
      <c r="A12" s="10">
        <v>38</v>
      </c>
      <c r="B12" s="10" t="s">
        <v>117</v>
      </c>
      <c r="C12" s="29" t="s">
        <v>63</v>
      </c>
      <c r="D12" s="10" t="s">
        <v>185</v>
      </c>
      <c r="E12" s="29" t="s">
        <v>135</v>
      </c>
      <c r="G12" s="31"/>
    </row>
    <row r="13" spans="1:8" hidden="1" x14ac:dyDescent="0.25">
      <c r="A13" s="10">
        <v>41</v>
      </c>
      <c r="B13" s="10" t="s">
        <v>117</v>
      </c>
      <c r="C13" s="29" t="s">
        <v>63</v>
      </c>
      <c r="D13" s="10" t="s">
        <v>188</v>
      </c>
      <c r="E13" s="29" t="s">
        <v>135</v>
      </c>
      <c r="G13" s="31"/>
    </row>
    <row r="14" spans="1:8" hidden="1" x14ac:dyDescent="0.25">
      <c r="A14" s="10">
        <v>27</v>
      </c>
      <c r="B14" s="10" t="s">
        <v>117</v>
      </c>
      <c r="C14" s="29" t="s">
        <v>63</v>
      </c>
      <c r="D14" s="10" t="s">
        <v>174</v>
      </c>
      <c r="E14" s="29" t="s">
        <v>137</v>
      </c>
      <c r="G14" s="31"/>
    </row>
    <row r="15" spans="1:8" hidden="1" x14ac:dyDescent="0.25">
      <c r="A15" s="10">
        <v>30</v>
      </c>
      <c r="B15" s="10" t="s">
        <v>117</v>
      </c>
      <c r="C15" s="29" t="s">
        <v>63</v>
      </c>
      <c r="D15" s="10" t="s">
        <v>177</v>
      </c>
      <c r="E15" s="29" t="s">
        <v>137</v>
      </c>
      <c r="G15" s="31"/>
    </row>
    <row r="16" spans="1:8" hidden="1" x14ac:dyDescent="0.25">
      <c r="A16" s="10">
        <v>33</v>
      </c>
      <c r="B16" s="10" t="s">
        <v>117</v>
      </c>
      <c r="C16" s="29" t="s">
        <v>63</v>
      </c>
      <c r="D16" s="10" t="s">
        <v>180</v>
      </c>
      <c r="E16" s="29" t="s">
        <v>137</v>
      </c>
      <c r="G16" s="31"/>
    </row>
    <row r="17" spans="1:7" hidden="1" x14ac:dyDescent="0.25">
      <c r="A17" s="10">
        <v>36</v>
      </c>
      <c r="B17" s="10" t="s">
        <v>117</v>
      </c>
      <c r="C17" s="29" t="s">
        <v>63</v>
      </c>
      <c r="D17" s="10" t="s">
        <v>183</v>
      </c>
      <c r="E17" s="29" t="s">
        <v>137</v>
      </c>
      <c r="G17" s="31"/>
    </row>
    <row r="18" spans="1:7" hidden="1" x14ac:dyDescent="0.25">
      <c r="A18" s="10">
        <v>39</v>
      </c>
      <c r="B18" s="10" t="s">
        <v>117</v>
      </c>
      <c r="C18" s="29" t="s">
        <v>63</v>
      </c>
      <c r="D18" s="10" t="s">
        <v>186</v>
      </c>
      <c r="E18" s="29" t="s">
        <v>137</v>
      </c>
      <c r="G18" s="31"/>
    </row>
    <row r="19" spans="1:7" hidden="1" x14ac:dyDescent="0.25">
      <c r="A19" s="10">
        <v>42</v>
      </c>
      <c r="B19" s="10" t="s">
        <v>117</v>
      </c>
      <c r="C19" s="29" t="s">
        <v>63</v>
      </c>
      <c r="D19" s="10" t="s">
        <v>189</v>
      </c>
      <c r="E19" s="29" t="s">
        <v>137</v>
      </c>
      <c r="G19" s="31"/>
    </row>
    <row r="20" spans="1:7" hidden="1" x14ac:dyDescent="0.25">
      <c r="A20" s="10">
        <v>47</v>
      </c>
      <c r="B20" s="10" t="s">
        <v>118</v>
      </c>
      <c r="C20" s="29" t="s">
        <v>65</v>
      </c>
      <c r="D20" s="10" t="s">
        <v>193</v>
      </c>
      <c r="E20" s="29" t="s">
        <v>140</v>
      </c>
      <c r="G20" s="31"/>
    </row>
    <row r="21" spans="1:7" hidden="1" x14ac:dyDescent="0.25">
      <c r="A21" s="10">
        <v>50</v>
      </c>
      <c r="B21" s="10" t="s">
        <v>118</v>
      </c>
      <c r="C21" s="29" t="s">
        <v>65</v>
      </c>
      <c r="D21" s="10" t="s">
        <v>196</v>
      </c>
      <c r="E21" s="29" t="s">
        <v>140</v>
      </c>
      <c r="G21" s="31"/>
    </row>
    <row r="22" spans="1:7" hidden="1" x14ac:dyDescent="0.25">
      <c r="A22" s="10">
        <v>53</v>
      </c>
      <c r="B22" s="10" t="s">
        <v>118</v>
      </c>
      <c r="C22" s="29" t="s">
        <v>66</v>
      </c>
      <c r="D22" s="10" t="s">
        <v>199</v>
      </c>
      <c r="E22" s="29" t="s">
        <v>140</v>
      </c>
      <c r="G22" s="31"/>
    </row>
    <row r="23" spans="1:7" hidden="1" x14ac:dyDescent="0.25">
      <c r="A23" s="10">
        <v>56</v>
      </c>
      <c r="B23" s="10" t="s">
        <v>118</v>
      </c>
      <c r="C23" s="29" t="s">
        <v>66</v>
      </c>
      <c r="D23" s="10" t="s">
        <v>202</v>
      </c>
      <c r="E23" s="29" t="s">
        <v>140</v>
      </c>
      <c r="G23" s="31"/>
    </row>
    <row r="24" spans="1:7" hidden="1" x14ac:dyDescent="0.25">
      <c r="A24" s="10">
        <v>59</v>
      </c>
      <c r="B24" s="10" t="s">
        <v>118</v>
      </c>
      <c r="C24" s="29" t="s">
        <v>66</v>
      </c>
      <c r="D24" s="10" t="s">
        <v>205</v>
      </c>
      <c r="E24" s="29" t="s">
        <v>140</v>
      </c>
      <c r="G24" s="31"/>
    </row>
    <row r="25" spans="1:7" hidden="1" x14ac:dyDescent="0.25">
      <c r="A25" s="10">
        <v>62</v>
      </c>
      <c r="B25" s="10" t="s">
        <v>118</v>
      </c>
      <c r="C25" s="29" t="s">
        <v>66</v>
      </c>
      <c r="D25" s="10" t="s">
        <v>208</v>
      </c>
      <c r="E25" s="29" t="s">
        <v>140</v>
      </c>
      <c r="G25" s="31"/>
    </row>
    <row r="26" spans="1:7" hidden="1" x14ac:dyDescent="0.25">
      <c r="A26" s="10">
        <v>65</v>
      </c>
      <c r="B26" s="10" t="s">
        <v>118</v>
      </c>
      <c r="C26" s="29" t="s">
        <v>66</v>
      </c>
      <c r="D26" s="10" t="s">
        <v>211</v>
      </c>
      <c r="E26" s="29" t="s">
        <v>140</v>
      </c>
      <c r="G26" s="10"/>
    </row>
    <row r="27" spans="1:7" hidden="1" x14ac:dyDescent="0.25">
      <c r="A27" s="10">
        <v>68</v>
      </c>
      <c r="B27" s="10" t="s">
        <v>118</v>
      </c>
      <c r="C27" s="29" t="s">
        <v>66</v>
      </c>
      <c r="D27" s="10" t="s">
        <v>214</v>
      </c>
      <c r="E27" s="29" t="s">
        <v>140</v>
      </c>
      <c r="G27" s="10"/>
    </row>
    <row r="28" spans="1:7" hidden="1" x14ac:dyDescent="0.25">
      <c r="A28" s="10">
        <v>45</v>
      </c>
      <c r="B28" s="10" t="s">
        <v>118</v>
      </c>
      <c r="C28" s="29" t="s">
        <v>65</v>
      </c>
      <c r="D28" s="10" t="s">
        <v>191</v>
      </c>
      <c r="E28" s="29" t="s">
        <v>135</v>
      </c>
      <c r="G28" s="10"/>
    </row>
    <row r="29" spans="1:7" hidden="1" x14ac:dyDescent="0.25">
      <c r="A29" s="10">
        <v>48</v>
      </c>
      <c r="B29" s="10" t="s">
        <v>118</v>
      </c>
      <c r="C29" s="29" t="s">
        <v>65</v>
      </c>
      <c r="D29" s="10" t="s">
        <v>194</v>
      </c>
      <c r="E29" s="29" t="s">
        <v>135</v>
      </c>
      <c r="G29" s="10"/>
    </row>
    <row r="30" spans="1:7" hidden="1" x14ac:dyDescent="0.25">
      <c r="A30" s="10">
        <v>51</v>
      </c>
      <c r="B30" s="10" t="s">
        <v>118</v>
      </c>
      <c r="C30" s="29" t="s">
        <v>66</v>
      </c>
      <c r="D30" s="10" t="s">
        <v>197</v>
      </c>
      <c r="E30" s="29" t="s">
        <v>135</v>
      </c>
      <c r="G30" s="10"/>
    </row>
    <row r="31" spans="1:7" hidden="1" x14ac:dyDescent="0.25">
      <c r="A31" s="10">
        <v>54</v>
      </c>
      <c r="B31" s="10" t="s">
        <v>118</v>
      </c>
      <c r="C31" s="29" t="s">
        <v>66</v>
      </c>
      <c r="D31" s="10" t="s">
        <v>200</v>
      </c>
      <c r="E31" s="29" t="s">
        <v>135</v>
      </c>
      <c r="G31" s="10"/>
    </row>
    <row r="32" spans="1:7" hidden="1" x14ac:dyDescent="0.25">
      <c r="A32" s="10">
        <v>57</v>
      </c>
      <c r="B32" s="10" t="s">
        <v>118</v>
      </c>
      <c r="C32" s="29" t="s">
        <v>66</v>
      </c>
      <c r="D32" s="10" t="s">
        <v>203</v>
      </c>
      <c r="E32" s="29" t="s">
        <v>135</v>
      </c>
      <c r="G32" s="10"/>
    </row>
    <row r="33" spans="1:7" hidden="1" x14ac:dyDescent="0.25">
      <c r="A33" s="10">
        <v>60</v>
      </c>
      <c r="B33" s="10" t="s">
        <v>118</v>
      </c>
      <c r="C33" s="29" t="s">
        <v>66</v>
      </c>
      <c r="D33" s="10" t="s">
        <v>206</v>
      </c>
      <c r="E33" s="29" t="s">
        <v>135</v>
      </c>
      <c r="G33" s="10"/>
    </row>
    <row r="34" spans="1:7" hidden="1" x14ac:dyDescent="0.25">
      <c r="A34" s="10">
        <v>63</v>
      </c>
      <c r="B34" s="10" t="s">
        <v>118</v>
      </c>
      <c r="C34" s="29" t="s">
        <v>66</v>
      </c>
      <c r="D34" s="10" t="s">
        <v>209</v>
      </c>
      <c r="E34" s="29" t="s">
        <v>135</v>
      </c>
      <c r="G34" s="10"/>
    </row>
    <row r="35" spans="1:7" hidden="1" x14ac:dyDescent="0.25">
      <c r="A35" s="10">
        <v>66</v>
      </c>
      <c r="B35" s="10" t="s">
        <v>118</v>
      </c>
      <c r="C35" s="29" t="s">
        <v>66</v>
      </c>
      <c r="D35" s="10" t="s">
        <v>212</v>
      </c>
      <c r="E35" s="29" t="s">
        <v>135</v>
      </c>
      <c r="G35" s="10"/>
    </row>
    <row r="36" spans="1:7" hidden="1" x14ac:dyDescent="0.25">
      <c r="A36" s="10">
        <v>46</v>
      </c>
      <c r="B36" s="10" t="s">
        <v>118</v>
      </c>
      <c r="C36" s="29" t="s">
        <v>65</v>
      </c>
      <c r="D36" s="10" t="s">
        <v>192</v>
      </c>
      <c r="E36" s="29" t="s">
        <v>137</v>
      </c>
      <c r="G36" s="10"/>
    </row>
    <row r="37" spans="1:7" hidden="1" x14ac:dyDescent="0.25">
      <c r="A37" s="10">
        <v>49</v>
      </c>
      <c r="B37" s="10" t="s">
        <v>118</v>
      </c>
      <c r="C37" s="74" t="s">
        <v>65</v>
      </c>
      <c r="D37" s="75" t="s">
        <v>195</v>
      </c>
      <c r="E37" s="74" t="s">
        <v>137</v>
      </c>
      <c r="G37" s="10"/>
    </row>
    <row r="38" spans="1:7" hidden="1" x14ac:dyDescent="0.25">
      <c r="A38" s="10">
        <v>52</v>
      </c>
      <c r="B38" s="10" t="s">
        <v>118</v>
      </c>
      <c r="C38" s="29" t="s">
        <v>66</v>
      </c>
      <c r="D38" s="10" t="s">
        <v>198</v>
      </c>
      <c r="E38" s="29" t="s">
        <v>137</v>
      </c>
    </row>
    <row r="39" spans="1:7" hidden="1" x14ac:dyDescent="0.25">
      <c r="A39" s="10">
        <v>55</v>
      </c>
      <c r="B39" s="10" t="s">
        <v>118</v>
      </c>
      <c r="C39" s="29" t="s">
        <v>66</v>
      </c>
      <c r="D39" s="10" t="s">
        <v>201</v>
      </c>
      <c r="E39" s="29" t="s">
        <v>137</v>
      </c>
    </row>
    <row r="40" spans="1:7" hidden="1" x14ac:dyDescent="0.25">
      <c r="A40" s="10">
        <v>58</v>
      </c>
      <c r="B40" s="10" t="s">
        <v>118</v>
      </c>
      <c r="C40" s="29" t="s">
        <v>66</v>
      </c>
      <c r="D40" s="10" t="s">
        <v>204</v>
      </c>
      <c r="E40" s="29" t="s">
        <v>137</v>
      </c>
    </row>
    <row r="41" spans="1:7" hidden="1" x14ac:dyDescent="0.25">
      <c r="A41" s="10">
        <v>61</v>
      </c>
      <c r="B41" s="10" t="s">
        <v>118</v>
      </c>
      <c r="C41" s="29" t="s">
        <v>66</v>
      </c>
      <c r="D41" s="10" t="s">
        <v>207</v>
      </c>
      <c r="E41" s="29" t="s">
        <v>137</v>
      </c>
    </row>
    <row r="42" spans="1:7" hidden="1" x14ac:dyDescent="0.25">
      <c r="A42" s="10">
        <v>64</v>
      </c>
      <c r="B42" s="10" t="s">
        <v>118</v>
      </c>
      <c r="C42" s="29" t="s">
        <v>66</v>
      </c>
      <c r="D42" s="10" t="s">
        <v>210</v>
      </c>
      <c r="E42" s="29" t="s">
        <v>137</v>
      </c>
    </row>
    <row r="43" spans="1:7" hidden="1" x14ac:dyDescent="0.25">
      <c r="A43" s="10">
        <v>67</v>
      </c>
      <c r="B43" s="10" t="s">
        <v>118</v>
      </c>
      <c r="C43" s="29" t="s">
        <v>66</v>
      </c>
      <c r="D43" s="10" t="s">
        <v>213</v>
      </c>
      <c r="E43" s="29" t="s">
        <v>137</v>
      </c>
    </row>
    <row r="44" spans="1:7" hidden="1" x14ac:dyDescent="0.25">
      <c r="A44" s="10">
        <v>72</v>
      </c>
      <c r="B44" s="10" t="s">
        <v>56</v>
      </c>
      <c r="C44" s="29" t="s">
        <v>68</v>
      </c>
      <c r="D44" s="10" t="s">
        <v>217</v>
      </c>
      <c r="E44" s="29" t="s">
        <v>140</v>
      </c>
    </row>
    <row r="45" spans="1:7" hidden="1" x14ac:dyDescent="0.25">
      <c r="A45" s="10">
        <v>75</v>
      </c>
      <c r="B45" s="10" t="s">
        <v>56</v>
      </c>
      <c r="C45" s="29" t="s">
        <v>68</v>
      </c>
      <c r="D45" s="10" t="s">
        <v>220</v>
      </c>
      <c r="E45" s="29" t="s">
        <v>140</v>
      </c>
    </row>
    <row r="46" spans="1:7" hidden="1" x14ac:dyDescent="0.25">
      <c r="A46" s="10">
        <v>79</v>
      </c>
      <c r="B46" s="10" t="s">
        <v>56</v>
      </c>
      <c r="C46" s="29" t="s">
        <v>69</v>
      </c>
      <c r="D46" s="10" t="s">
        <v>224</v>
      </c>
      <c r="E46" s="29" t="s">
        <v>140</v>
      </c>
    </row>
    <row r="47" spans="1:7" hidden="1" x14ac:dyDescent="0.25">
      <c r="A47" s="10">
        <v>83</v>
      </c>
      <c r="B47" s="10" t="s">
        <v>56</v>
      </c>
      <c r="C47" s="29" t="s">
        <v>69</v>
      </c>
      <c r="D47" s="10" t="s">
        <v>228</v>
      </c>
      <c r="E47" s="29" t="s">
        <v>140</v>
      </c>
    </row>
    <row r="48" spans="1:7" hidden="1" x14ac:dyDescent="0.25">
      <c r="A48" s="10">
        <v>87</v>
      </c>
      <c r="B48" s="10" t="s">
        <v>56</v>
      </c>
      <c r="C48" s="29" t="s">
        <v>69</v>
      </c>
      <c r="D48" s="10" t="s">
        <v>232</v>
      </c>
      <c r="E48" s="29" t="s">
        <v>140</v>
      </c>
    </row>
    <row r="49" spans="1:5" hidden="1" x14ac:dyDescent="0.25">
      <c r="A49" s="10">
        <v>91</v>
      </c>
      <c r="B49" s="10" t="s">
        <v>56</v>
      </c>
      <c r="C49" s="29" t="s">
        <v>69</v>
      </c>
      <c r="D49" s="10" t="s">
        <v>236</v>
      </c>
      <c r="E49" s="29" t="s">
        <v>140</v>
      </c>
    </row>
    <row r="50" spans="1:5" hidden="1" x14ac:dyDescent="0.25">
      <c r="A50" s="10">
        <v>95</v>
      </c>
      <c r="B50" s="10" t="s">
        <v>56</v>
      </c>
      <c r="C50" s="29" t="s">
        <v>69</v>
      </c>
      <c r="D50" s="10" t="s">
        <v>240</v>
      </c>
      <c r="E50" s="29" t="s">
        <v>140</v>
      </c>
    </row>
    <row r="51" spans="1:5" hidden="1" x14ac:dyDescent="0.25">
      <c r="A51" s="10">
        <v>99</v>
      </c>
      <c r="B51" s="10" t="s">
        <v>56</v>
      </c>
      <c r="C51" s="29" t="s">
        <v>69</v>
      </c>
      <c r="D51" s="10" t="s">
        <v>244</v>
      </c>
      <c r="E51" s="29" t="s">
        <v>140</v>
      </c>
    </row>
    <row r="52" spans="1:5" hidden="1" x14ac:dyDescent="0.25">
      <c r="A52" s="10">
        <v>70</v>
      </c>
      <c r="B52" s="10" t="s">
        <v>56</v>
      </c>
      <c r="C52" s="29" t="s">
        <v>68</v>
      </c>
      <c r="D52" s="10" t="s">
        <v>215</v>
      </c>
      <c r="E52" s="29" t="s">
        <v>135</v>
      </c>
    </row>
    <row r="53" spans="1:5" hidden="1" x14ac:dyDescent="0.25">
      <c r="A53" s="10">
        <v>73</v>
      </c>
      <c r="B53" s="10" t="s">
        <v>56</v>
      </c>
      <c r="C53" s="29" t="s">
        <v>68</v>
      </c>
      <c r="D53" s="10" t="s">
        <v>218</v>
      </c>
      <c r="E53" s="29" t="s">
        <v>135</v>
      </c>
    </row>
    <row r="54" spans="1:5" hidden="1" x14ac:dyDescent="0.25">
      <c r="A54" s="10">
        <v>77</v>
      </c>
      <c r="B54" s="10" t="s">
        <v>56</v>
      </c>
      <c r="C54" s="29" t="s">
        <v>69</v>
      </c>
      <c r="D54" s="10" t="s">
        <v>222</v>
      </c>
      <c r="E54" s="29" t="s">
        <v>135</v>
      </c>
    </row>
    <row r="55" spans="1:5" hidden="1" x14ac:dyDescent="0.25">
      <c r="A55" s="10">
        <v>81</v>
      </c>
      <c r="B55" s="10" t="s">
        <v>56</v>
      </c>
      <c r="C55" s="29" t="s">
        <v>69</v>
      </c>
      <c r="D55" s="10" t="s">
        <v>226</v>
      </c>
      <c r="E55" s="29" t="s">
        <v>135</v>
      </c>
    </row>
    <row r="56" spans="1:5" hidden="1" x14ac:dyDescent="0.25">
      <c r="A56" s="10">
        <v>85</v>
      </c>
      <c r="B56" s="10" t="s">
        <v>56</v>
      </c>
      <c r="C56" s="29" t="s">
        <v>69</v>
      </c>
      <c r="D56" s="10" t="s">
        <v>230</v>
      </c>
      <c r="E56" s="29" t="s">
        <v>135</v>
      </c>
    </row>
    <row r="57" spans="1:5" hidden="1" x14ac:dyDescent="0.25">
      <c r="A57" s="10">
        <v>89</v>
      </c>
      <c r="B57" s="10" t="s">
        <v>56</v>
      </c>
      <c r="C57" s="29" t="s">
        <v>69</v>
      </c>
      <c r="D57" s="10" t="s">
        <v>234</v>
      </c>
      <c r="E57" s="29" t="s">
        <v>135</v>
      </c>
    </row>
    <row r="58" spans="1:5" hidden="1" x14ac:dyDescent="0.25">
      <c r="A58" s="10">
        <v>93</v>
      </c>
      <c r="B58" s="10" t="s">
        <v>56</v>
      </c>
      <c r="C58" s="29" t="s">
        <v>69</v>
      </c>
      <c r="D58" s="10" t="s">
        <v>238</v>
      </c>
      <c r="E58" s="29" t="s">
        <v>135</v>
      </c>
    </row>
    <row r="59" spans="1:5" hidden="1" x14ac:dyDescent="0.25">
      <c r="A59" s="10">
        <v>97</v>
      </c>
      <c r="B59" s="10" t="s">
        <v>56</v>
      </c>
      <c r="C59" s="29" t="s">
        <v>69</v>
      </c>
      <c r="D59" s="10" t="s">
        <v>242</v>
      </c>
      <c r="E59" s="29" t="s">
        <v>135</v>
      </c>
    </row>
    <row r="60" spans="1:5" hidden="1" x14ac:dyDescent="0.25">
      <c r="A60" s="10">
        <v>76</v>
      </c>
      <c r="B60" s="10" t="s">
        <v>56</v>
      </c>
      <c r="C60" s="29" t="s">
        <v>69</v>
      </c>
      <c r="D60" s="10" t="s">
        <v>221</v>
      </c>
      <c r="E60" s="29" t="s">
        <v>138</v>
      </c>
    </row>
    <row r="61" spans="1:5" hidden="1" x14ac:dyDescent="0.25">
      <c r="A61" s="10">
        <v>80</v>
      </c>
      <c r="B61" s="10" t="s">
        <v>56</v>
      </c>
      <c r="C61" s="29" t="s">
        <v>69</v>
      </c>
      <c r="D61" s="10" t="s">
        <v>225</v>
      </c>
      <c r="E61" s="29" t="s">
        <v>138</v>
      </c>
    </row>
    <row r="62" spans="1:5" hidden="1" x14ac:dyDescent="0.25">
      <c r="A62" s="10">
        <v>84</v>
      </c>
      <c r="B62" s="10" t="s">
        <v>56</v>
      </c>
      <c r="C62" s="29" t="s">
        <v>69</v>
      </c>
      <c r="D62" s="10" t="s">
        <v>229</v>
      </c>
      <c r="E62" s="29" t="s">
        <v>138</v>
      </c>
    </row>
    <row r="63" spans="1:5" hidden="1" x14ac:dyDescent="0.25">
      <c r="A63" s="10">
        <v>88</v>
      </c>
      <c r="B63" s="10" t="s">
        <v>56</v>
      </c>
      <c r="C63" s="29" t="s">
        <v>69</v>
      </c>
      <c r="D63" s="10" t="s">
        <v>233</v>
      </c>
      <c r="E63" s="29" t="s">
        <v>138</v>
      </c>
    </row>
    <row r="64" spans="1:5" hidden="1" x14ac:dyDescent="0.25">
      <c r="A64" s="10">
        <v>92</v>
      </c>
      <c r="B64" s="10" t="s">
        <v>56</v>
      </c>
      <c r="C64" s="29" t="s">
        <v>69</v>
      </c>
      <c r="D64" s="10" t="s">
        <v>237</v>
      </c>
      <c r="E64" s="29" t="s">
        <v>138</v>
      </c>
    </row>
    <row r="65" spans="1:5" hidden="1" x14ac:dyDescent="0.25">
      <c r="A65" s="10">
        <v>96</v>
      </c>
      <c r="B65" s="10" t="s">
        <v>56</v>
      </c>
      <c r="C65" s="29" t="s">
        <v>69</v>
      </c>
      <c r="D65" s="10" t="s">
        <v>241</v>
      </c>
      <c r="E65" s="29" t="s">
        <v>138</v>
      </c>
    </row>
    <row r="66" spans="1:5" hidden="1" x14ac:dyDescent="0.25">
      <c r="A66" s="10">
        <v>71</v>
      </c>
      <c r="B66" s="10" t="s">
        <v>56</v>
      </c>
      <c r="C66" s="29" t="s">
        <v>68</v>
      </c>
      <c r="D66" s="10" t="s">
        <v>216</v>
      </c>
      <c r="E66" s="29" t="s">
        <v>137</v>
      </c>
    </row>
    <row r="67" spans="1:5" hidden="1" x14ac:dyDescent="0.25">
      <c r="A67" s="10">
        <v>74</v>
      </c>
      <c r="B67" s="10" t="s">
        <v>56</v>
      </c>
      <c r="C67" s="29" t="s">
        <v>68</v>
      </c>
      <c r="D67" s="10" t="s">
        <v>219</v>
      </c>
      <c r="E67" s="29" t="s">
        <v>137</v>
      </c>
    </row>
    <row r="68" spans="1:5" hidden="1" x14ac:dyDescent="0.25">
      <c r="A68" s="10">
        <v>78</v>
      </c>
      <c r="B68" s="10" t="s">
        <v>56</v>
      </c>
      <c r="C68" s="29" t="s">
        <v>69</v>
      </c>
      <c r="D68" s="10" t="s">
        <v>223</v>
      </c>
      <c r="E68" s="29" t="s">
        <v>137</v>
      </c>
    </row>
    <row r="69" spans="1:5" hidden="1" x14ac:dyDescent="0.25">
      <c r="A69" s="10">
        <v>82</v>
      </c>
      <c r="B69" s="10" t="s">
        <v>56</v>
      </c>
      <c r="C69" s="29" t="s">
        <v>69</v>
      </c>
      <c r="D69" s="10" t="s">
        <v>227</v>
      </c>
      <c r="E69" s="29" t="s">
        <v>137</v>
      </c>
    </row>
    <row r="70" spans="1:5" hidden="1" x14ac:dyDescent="0.25">
      <c r="A70" s="10">
        <v>86</v>
      </c>
      <c r="B70" s="10" t="s">
        <v>56</v>
      </c>
      <c r="C70" s="29" t="s">
        <v>69</v>
      </c>
      <c r="D70" s="10" t="s">
        <v>231</v>
      </c>
      <c r="E70" s="29" t="s">
        <v>137</v>
      </c>
    </row>
    <row r="71" spans="1:5" hidden="1" x14ac:dyDescent="0.25">
      <c r="A71" s="10">
        <v>90</v>
      </c>
      <c r="B71" s="10" t="s">
        <v>56</v>
      </c>
      <c r="C71" s="29" t="s">
        <v>69</v>
      </c>
      <c r="D71" s="10" t="s">
        <v>235</v>
      </c>
      <c r="E71" s="29" t="s">
        <v>137</v>
      </c>
    </row>
    <row r="72" spans="1:5" hidden="1" x14ac:dyDescent="0.25">
      <c r="A72" s="10">
        <v>94</v>
      </c>
      <c r="B72" s="10" t="s">
        <v>56</v>
      </c>
      <c r="C72" s="29" t="s">
        <v>69</v>
      </c>
      <c r="D72" s="10" t="s">
        <v>239</v>
      </c>
      <c r="E72" s="29" t="s">
        <v>137</v>
      </c>
    </row>
    <row r="73" spans="1:5" hidden="1" x14ac:dyDescent="0.25">
      <c r="A73" s="10">
        <v>98</v>
      </c>
      <c r="B73" s="10" t="s">
        <v>56</v>
      </c>
      <c r="C73" s="29" t="s">
        <v>69</v>
      </c>
      <c r="D73" s="10" t="s">
        <v>243</v>
      </c>
      <c r="E73" s="29" t="s">
        <v>137</v>
      </c>
    </row>
    <row r="74" spans="1:5" hidden="1" x14ac:dyDescent="0.25">
      <c r="A74" s="10">
        <v>103</v>
      </c>
      <c r="B74" s="10" t="s">
        <v>119</v>
      </c>
      <c r="C74" s="29" t="s">
        <v>71</v>
      </c>
      <c r="D74" s="10" t="s">
        <v>247</v>
      </c>
      <c r="E74" s="29" t="s">
        <v>140</v>
      </c>
    </row>
    <row r="75" spans="1:5" hidden="1" x14ac:dyDescent="0.25">
      <c r="A75" s="10">
        <v>106</v>
      </c>
      <c r="B75" s="10" t="s">
        <v>119</v>
      </c>
      <c r="C75" s="29" t="s">
        <v>71</v>
      </c>
      <c r="D75" s="10" t="s">
        <v>250</v>
      </c>
      <c r="E75" s="29" t="s">
        <v>140</v>
      </c>
    </row>
    <row r="76" spans="1:5" hidden="1" x14ac:dyDescent="0.25">
      <c r="A76" s="10">
        <v>109</v>
      </c>
      <c r="B76" s="10" t="s">
        <v>119</v>
      </c>
      <c r="C76" s="29" t="s">
        <v>72</v>
      </c>
      <c r="D76" s="10" t="s">
        <v>253</v>
      </c>
      <c r="E76" s="29" t="s">
        <v>140</v>
      </c>
    </row>
    <row r="77" spans="1:5" hidden="1" x14ac:dyDescent="0.25">
      <c r="A77" s="10">
        <v>112</v>
      </c>
      <c r="B77" s="10" t="s">
        <v>119</v>
      </c>
      <c r="C77" s="29" t="s">
        <v>72</v>
      </c>
      <c r="D77" s="10" t="s">
        <v>256</v>
      </c>
      <c r="E77" s="29" t="s">
        <v>140</v>
      </c>
    </row>
    <row r="78" spans="1:5" hidden="1" x14ac:dyDescent="0.25">
      <c r="A78" s="10">
        <v>115</v>
      </c>
      <c r="B78" s="10" t="s">
        <v>119</v>
      </c>
      <c r="C78" s="29" t="s">
        <v>72</v>
      </c>
      <c r="D78" s="10" t="s">
        <v>259</v>
      </c>
      <c r="E78" s="29" t="s">
        <v>140</v>
      </c>
    </row>
    <row r="79" spans="1:5" hidden="1" x14ac:dyDescent="0.25">
      <c r="A79" s="10">
        <v>118</v>
      </c>
      <c r="B79" s="10" t="s">
        <v>119</v>
      </c>
      <c r="C79" s="29" t="s">
        <v>72</v>
      </c>
      <c r="D79" s="10" t="s">
        <v>262</v>
      </c>
      <c r="E79" s="29" t="s">
        <v>140</v>
      </c>
    </row>
    <row r="80" spans="1:5" hidden="1" x14ac:dyDescent="0.25">
      <c r="A80" s="10">
        <v>121</v>
      </c>
      <c r="B80" s="10" t="s">
        <v>119</v>
      </c>
      <c r="C80" s="29" t="s">
        <v>72</v>
      </c>
      <c r="D80" s="10" t="s">
        <v>265</v>
      </c>
      <c r="E80" s="29" t="s">
        <v>140</v>
      </c>
    </row>
    <row r="81" spans="1:5" hidden="1" x14ac:dyDescent="0.25">
      <c r="A81" s="10">
        <v>124</v>
      </c>
      <c r="B81" s="10" t="s">
        <v>119</v>
      </c>
      <c r="C81" s="29" t="s">
        <v>72</v>
      </c>
      <c r="D81" s="10" t="s">
        <v>268</v>
      </c>
      <c r="E81" s="29" t="s">
        <v>140</v>
      </c>
    </row>
    <row r="82" spans="1:5" hidden="1" x14ac:dyDescent="0.25">
      <c r="A82" s="10">
        <v>127</v>
      </c>
      <c r="B82" s="10" t="s">
        <v>119</v>
      </c>
      <c r="C82" s="29" t="s">
        <v>73</v>
      </c>
      <c r="D82" s="10" t="s">
        <v>271</v>
      </c>
      <c r="E82" s="29" t="s">
        <v>140</v>
      </c>
    </row>
    <row r="83" spans="1:5" hidden="1" x14ac:dyDescent="0.25">
      <c r="A83" s="10">
        <v>130</v>
      </c>
      <c r="B83" s="10" t="s">
        <v>119</v>
      </c>
      <c r="C83" s="29" t="s">
        <v>73</v>
      </c>
      <c r="D83" s="10" t="s">
        <v>274</v>
      </c>
      <c r="E83" s="29" t="s">
        <v>140</v>
      </c>
    </row>
    <row r="84" spans="1:5" hidden="1" x14ac:dyDescent="0.25">
      <c r="A84" s="10">
        <v>133</v>
      </c>
      <c r="B84" s="10" t="s">
        <v>119</v>
      </c>
      <c r="C84" s="29" t="s">
        <v>73</v>
      </c>
      <c r="D84" s="10" t="s">
        <v>277</v>
      </c>
      <c r="E84" s="29" t="s">
        <v>140</v>
      </c>
    </row>
    <row r="85" spans="1:5" hidden="1" x14ac:dyDescent="0.25">
      <c r="A85" s="10">
        <v>136</v>
      </c>
      <c r="B85" s="10" t="s">
        <v>119</v>
      </c>
      <c r="C85" s="29" t="s">
        <v>73</v>
      </c>
      <c r="D85" s="10" t="s">
        <v>280</v>
      </c>
      <c r="E85" s="29" t="s">
        <v>140</v>
      </c>
    </row>
    <row r="86" spans="1:5" hidden="1" x14ac:dyDescent="0.25">
      <c r="A86" s="10">
        <v>139</v>
      </c>
      <c r="B86" s="10" t="s">
        <v>119</v>
      </c>
      <c r="C86" s="29" t="s">
        <v>73</v>
      </c>
      <c r="D86" s="10" t="s">
        <v>283</v>
      </c>
      <c r="E86" s="29" t="s">
        <v>140</v>
      </c>
    </row>
    <row r="87" spans="1:5" hidden="1" x14ac:dyDescent="0.25">
      <c r="A87" s="10">
        <v>142</v>
      </c>
      <c r="B87" s="10" t="s">
        <v>119</v>
      </c>
      <c r="C87" s="29" t="s">
        <v>73</v>
      </c>
      <c r="D87" s="10" t="s">
        <v>286</v>
      </c>
      <c r="E87" s="29" t="s">
        <v>140</v>
      </c>
    </row>
    <row r="88" spans="1:5" hidden="1" x14ac:dyDescent="0.25">
      <c r="A88" s="10">
        <v>101</v>
      </c>
      <c r="B88" s="10" t="s">
        <v>119</v>
      </c>
      <c r="C88" s="29" t="s">
        <v>71</v>
      </c>
      <c r="D88" s="10" t="s">
        <v>245</v>
      </c>
      <c r="E88" s="29" t="s">
        <v>135</v>
      </c>
    </row>
    <row r="89" spans="1:5" hidden="1" x14ac:dyDescent="0.25">
      <c r="A89" s="10">
        <v>104</v>
      </c>
      <c r="B89" s="10" t="s">
        <v>119</v>
      </c>
      <c r="C89" s="29" t="s">
        <v>71</v>
      </c>
      <c r="D89" s="10" t="s">
        <v>248</v>
      </c>
      <c r="E89" s="29" t="s">
        <v>135</v>
      </c>
    </row>
    <row r="90" spans="1:5" hidden="1" x14ac:dyDescent="0.25">
      <c r="A90" s="10">
        <v>107</v>
      </c>
      <c r="B90" s="10" t="s">
        <v>119</v>
      </c>
      <c r="C90" s="29" t="s">
        <v>72</v>
      </c>
      <c r="D90" s="10" t="s">
        <v>251</v>
      </c>
      <c r="E90" s="29" t="s">
        <v>135</v>
      </c>
    </row>
    <row r="91" spans="1:5" hidden="1" x14ac:dyDescent="0.25">
      <c r="A91" s="10">
        <v>110</v>
      </c>
      <c r="B91" s="10" t="s">
        <v>119</v>
      </c>
      <c r="C91" s="29" t="s">
        <v>72</v>
      </c>
      <c r="D91" s="10" t="s">
        <v>254</v>
      </c>
      <c r="E91" s="29" t="s">
        <v>135</v>
      </c>
    </row>
    <row r="92" spans="1:5" hidden="1" x14ac:dyDescent="0.25">
      <c r="A92" s="10">
        <v>113</v>
      </c>
      <c r="B92" s="10" t="s">
        <v>119</v>
      </c>
      <c r="C92" s="29" t="s">
        <v>72</v>
      </c>
      <c r="D92" s="10" t="s">
        <v>257</v>
      </c>
      <c r="E92" s="29" t="s">
        <v>135</v>
      </c>
    </row>
    <row r="93" spans="1:5" hidden="1" x14ac:dyDescent="0.25">
      <c r="A93" s="10">
        <v>116</v>
      </c>
      <c r="B93" s="10" t="s">
        <v>119</v>
      </c>
      <c r="C93" s="29" t="s">
        <v>72</v>
      </c>
      <c r="D93" s="10" t="s">
        <v>260</v>
      </c>
      <c r="E93" s="29" t="s">
        <v>135</v>
      </c>
    </row>
    <row r="94" spans="1:5" hidden="1" x14ac:dyDescent="0.25">
      <c r="A94" s="10">
        <v>119</v>
      </c>
      <c r="B94" s="10" t="s">
        <v>119</v>
      </c>
      <c r="C94" s="29" t="s">
        <v>72</v>
      </c>
      <c r="D94" s="10" t="s">
        <v>263</v>
      </c>
      <c r="E94" s="29" t="s">
        <v>135</v>
      </c>
    </row>
    <row r="95" spans="1:5" hidden="1" x14ac:dyDescent="0.25">
      <c r="A95" s="10">
        <v>122</v>
      </c>
      <c r="B95" s="10" t="s">
        <v>119</v>
      </c>
      <c r="C95" s="29" t="s">
        <v>72</v>
      </c>
      <c r="D95" s="10" t="s">
        <v>266</v>
      </c>
      <c r="E95" s="29" t="s">
        <v>135</v>
      </c>
    </row>
    <row r="96" spans="1:5" hidden="1" x14ac:dyDescent="0.25">
      <c r="A96" s="10">
        <v>125</v>
      </c>
      <c r="B96" s="10" t="s">
        <v>119</v>
      </c>
      <c r="C96" s="29" t="s">
        <v>73</v>
      </c>
      <c r="D96" s="10" t="s">
        <v>269</v>
      </c>
      <c r="E96" s="29" t="s">
        <v>135</v>
      </c>
    </row>
    <row r="97" spans="1:5" hidden="1" x14ac:dyDescent="0.25">
      <c r="A97" s="10">
        <v>128</v>
      </c>
      <c r="B97" s="10" t="s">
        <v>119</v>
      </c>
      <c r="C97" s="29" t="s">
        <v>73</v>
      </c>
      <c r="D97" s="10" t="s">
        <v>272</v>
      </c>
      <c r="E97" s="29" t="s">
        <v>135</v>
      </c>
    </row>
    <row r="98" spans="1:5" hidden="1" x14ac:dyDescent="0.25">
      <c r="A98" s="10">
        <v>131</v>
      </c>
      <c r="B98" s="10" t="s">
        <v>119</v>
      </c>
      <c r="C98" s="29" t="s">
        <v>73</v>
      </c>
      <c r="D98" s="10" t="s">
        <v>275</v>
      </c>
      <c r="E98" s="29" t="s">
        <v>135</v>
      </c>
    </row>
    <row r="99" spans="1:5" hidden="1" x14ac:dyDescent="0.25">
      <c r="A99" s="10">
        <v>134</v>
      </c>
      <c r="B99" s="10" t="s">
        <v>119</v>
      </c>
      <c r="C99" s="29" t="s">
        <v>73</v>
      </c>
      <c r="D99" s="10" t="s">
        <v>278</v>
      </c>
      <c r="E99" s="29" t="s">
        <v>135</v>
      </c>
    </row>
    <row r="100" spans="1:5" hidden="1" x14ac:dyDescent="0.25">
      <c r="A100" s="10">
        <v>137</v>
      </c>
      <c r="B100" s="10" t="s">
        <v>119</v>
      </c>
      <c r="C100" s="29" t="s">
        <v>73</v>
      </c>
      <c r="D100" s="10" t="s">
        <v>281</v>
      </c>
      <c r="E100" s="29" t="s">
        <v>135</v>
      </c>
    </row>
    <row r="101" spans="1:5" hidden="1" x14ac:dyDescent="0.25">
      <c r="A101" s="10">
        <v>140</v>
      </c>
      <c r="B101" s="10" t="s">
        <v>119</v>
      </c>
      <c r="C101" s="29" t="s">
        <v>73</v>
      </c>
      <c r="D101" s="10" t="s">
        <v>284</v>
      </c>
      <c r="E101" s="29" t="s">
        <v>135</v>
      </c>
    </row>
    <row r="102" spans="1:5" hidden="1" x14ac:dyDescent="0.25">
      <c r="A102" s="10">
        <v>102</v>
      </c>
      <c r="B102" s="10" t="s">
        <v>119</v>
      </c>
      <c r="C102" s="29" t="s">
        <v>71</v>
      </c>
      <c r="D102" s="10" t="s">
        <v>246</v>
      </c>
      <c r="E102" s="29" t="s">
        <v>137</v>
      </c>
    </row>
    <row r="103" spans="1:5" hidden="1" x14ac:dyDescent="0.25">
      <c r="A103" s="10">
        <v>105</v>
      </c>
      <c r="B103" s="10" t="s">
        <v>119</v>
      </c>
      <c r="C103" s="29" t="s">
        <v>71</v>
      </c>
      <c r="D103" s="10" t="s">
        <v>249</v>
      </c>
      <c r="E103" s="29" t="s">
        <v>137</v>
      </c>
    </row>
    <row r="104" spans="1:5" hidden="1" x14ac:dyDescent="0.25">
      <c r="A104" s="10">
        <v>108</v>
      </c>
      <c r="B104" s="10" t="s">
        <v>119</v>
      </c>
      <c r="C104" s="29" t="s">
        <v>72</v>
      </c>
      <c r="D104" s="10" t="s">
        <v>252</v>
      </c>
      <c r="E104" s="29" t="s">
        <v>137</v>
      </c>
    </row>
    <row r="105" spans="1:5" hidden="1" x14ac:dyDescent="0.25">
      <c r="A105" s="10">
        <v>111</v>
      </c>
      <c r="B105" s="10" t="s">
        <v>119</v>
      </c>
      <c r="C105" s="29" t="s">
        <v>72</v>
      </c>
      <c r="D105" s="10" t="s">
        <v>255</v>
      </c>
      <c r="E105" s="29" t="s">
        <v>137</v>
      </c>
    </row>
    <row r="106" spans="1:5" hidden="1" x14ac:dyDescent="0.25">
      <c r="A106" s="10">
        <v>114</v>
      </c>
      <c r="B106" s="10" t="s">
        <v>119</v>
      </c>
      <c r="C106" s="29" t="s">
        <v>72</v>
      </c>
      <c r="D106" s="10" t="s">
        <v>258</v>
      </c>
      <c r="E106" s="29" t="s">
        <v>137</v>
      </c>
    </row>
    <row r="107" spans="1:5" hidden="1" x14ac:dyDescent="0.25">
      <c r="A107" s="10">
        <v>117</v>
      </c>
      <c r="B107" s="10" t="s">
        <v>119</v>
      </c>
      <c r="C107" s="29" t="s">
        <v>72</v>
      </c>
      <c r="D107" s="10" t="s">
        <v>261</v>
      </c>
      <c r="E107" s="29" t="s">
        <v>137</v>
      </c>
    </row>
    <row r="108" spans="1:5" hidden="1" x14ac:dyDescent="0.25">
      <c r="A108" s="10">
        <v>120</v>
      </c>
      <c r="B108" s="10" t="s">
        <v>119</v>
      </c>
      <c r="C108" s="29" t="s">
        <v>72</v>
      </c>
      <c r="D108" s="10" t="s">
        <v>264</v>
      </c>
      <c r="E108" s="29" t="s">
        <v>137</v>
      </c>
    </row>
    <row r="109" spans="1:5" hidden="1" x14ac:dyDescent="0.25">
      <c r="A109" s="10">
        <v>123</v>
      </c>
      <c r="B109" s="10" t="s">
        <v>119</v>
      </c>
      <c r="C109" s="29" t="s">
        <v>72</v>
      </c>
      <c r="D109" s="10" t="s">
        <v>267</v>
      </c>
      <c r="E109" s="29" t="s">
        <v>137</v>
      </c>
    </row>
    <row r="110" spans="1:5" hidden="1" x14ac:dyDescent="0.25">
      <c r="A110" s="10">
        <v>126</v>
      </c>
      <c r="B110" s="10" t="s">
        <v>119</v>
      </c>
      <c r="C110" s="29" t="s">
        <v>73</v>
      </c>
      <c r="D110" s="10" t="s">
        <v>270</v>
      </c>
      <c r="E110" s="29" t="s">
        <v>137</v>
      </c>
    </row>
    <row r="111" spans="1:5" hidden="1" x14ac:dyDescent="0.25">
      <c r="A111" s="10">
        <v>129</v>
      </c>
      <c r="B111" s="10" t="s">
        <v>119</v>
      </c>
      <c r="C111" s="29" t="s">
        <v>73</v>
      </c>
      <c r="D111" s="10" t="s">
        <v>273</v>
      </c>
      <c r="E111" s="29" t="s">
        <v>137</v>
      </c>
    </row>
    <row r="112" spans="1:5" hidden="1" x14ac:dyDescent="0.25">
      <c r="A112" s="10">
        <v>132</v>
      </c>
      <c r="B112" s="10" t="s">
        <v>119</v>
      </c>
      <c r="C112" s="29" t="s">
        <v>73</v>
      </c>
      <c r="D112" s="10" t="s">
        <v>276</v>
      </c>
      <c r="E112" s="29" t="s">
        <v>137</v>
      </c>
    </row>
    <row r="113" spans="1:7" hidden="1" x14ac:dyDescent="0.25">
      <c r="A113" s="10">
        <v>135</v>
      </c>
      <c r="B113" s="10" t="s">
        <v>119</v>
      </c>
      <c r="C113" s="29" t="s">
        <v>73</v>
      </c>
      <c r="D113" s="10" t="s">
        <v>279</v>
      </c>
      <c r="E113" s="29" t="s">
        <v>137</v>
      </c>
    </row>
    <row r="114" spans="1:7" hidden="1" x14ac:dyDescent="0.25">
      <c r="A114" s="10">
        <v>138</v>
      </c>
      <c r="B114" s="10" t="s">
        <v>119</v>
      </c>
      <c r="C114" s="29" t="s">
        <v>73</v>
      </c>
      <c r="D114" s="10" t="s">
        <v>282</v>
      </c>
      <c r="E114" s="29" t="s">
        <v>137</v>
      </c>
    </row>
    <row r="115" spans="1:7" hidden="1" x14ac:dyDescent="0.25">
      <c r="A115" s="10">
        <v>141</v>
      </c>
      <c r="B115" s="10" t="s">
        <v>119</v>
      </c>
      <c r="C115" s="29" t="s">
        <v>73</v>
      </c>
      <c r="D115" s="10" t="s">
        <v>285</v>
      </c>
      <c r="E115" s="29" t="s">
        <v>137</v>
      </c>
    </row>
    <row r="116" spans="1:7" hidden="1" x14ac:dyDescent="0.25">
      <c r="A116" s="10">
        <v>147</v>
      </c>
      <c r="B116" s="10" t="s">
        <v>120</v>
      </c>
      <c r="C116" s="29" t="s">
        <v>75</v>
      </c>
      <c r="D116" s="10" t="s">
        <v>290</v>
      </c>
      <c r="E116" s="29" t="s">
        <v>140</v>
      </c>
      <c r="G116" s="31"/>
    </row>
    <row r="117" spans="1:7" hidden="1" x14ac:dyDescent="0.25">
      <c r="A117" s="10">
        <v>151</v>
      </c>
      <c r="B117" s="10" t="s">
        <v>120</v>
      </c>
      <c r="C117" s="29" t="s">
        <v>75</v>
      </c>
      <c r="D117" s="10" t="s">
        <v>294</v>
      </c>
      <c r="E117" s="29" t="s">
        <v>140</v>
      </c>
      <c r="G117" s="31"/>
    </row>
    <row r="118" spans="1:7" hidden="1" x14ac:dyDescent="0.25">
      <c r="A118" s="10">
        <v>155</v>
      </c>
      <c r="B118" s="10" t="s">
        <v>120</v>
      </c>
      <c r="C118" s="29" t="s">
        <v>75</v>
      </c>
      <c r="D118" s="10" t="s">
        <v>298</v>
      </c>
      <c r="E118" s="29" t="s">
        <v>140</v>
      </c>
      <c r="G118" s="31"/>
    </row>
    <row r="119" spans="1:7" hidden="1" x14ac:dyDescent="0.25">
      <c r="A119" s="10">
        <v>159</v>
      </c>
      <c r="B119" s="10" t="s">
        <v>120</v>
      </c>
      <c r="C119" s="29" t="s">
        <v>75</v>
      </c>
      <c r="D119" s="10" t="s">
        <v>302</v>
      </c>
      <c r="E119" s="29" t="s">
        <v>140</v>
      </c>
    </row>
    <row r="120" spans="1:7" hidden="1" x14ac:dyDescent="0.25">
      <c r="A120" s="10">
        <v>163</v>
      </c>
      <c r="B120" s="10" t="s">
        <v>120</v>
      </c>
      <c r="C120" s="29" t="s">
        <v>75</v>
      </c>
      <c r="D120" s="10" t="s">
        <v>306</v>
      </c>
      <c r="E120" s="29" t="s">
        <v>140</v>
      </c>
    </row>
    <row r="121" spans="1:7" hidden="1" x14ac:dyDescent="0.25">
      <c r="A121" s="10">
        <v>167</v>
      </c>
      <c r="B121" s="10" t="s">
        <v>120</v>
      </c>
      <c r="C121" s="29" t="s">
        <v>75</v>
      </c>
      <c r="D121" s="10" t="s">
        <v>310</v>
      </c>
      <c r="E121" s="29" t="s">
        <v>140</v>
      </c>
    </row>
    <row r="122" spans="1:7" hidden="1" x14ac:dyDescent="0.25">
      <c r="A122" s="10">
        <v>170</v>
      </c>
      <c r="B122" s="10" t="s">
        <v>120</v>
      </c>
      <c r="C122" s="29" t="s">
        <v>76</v>
      </c>
      <c r="D122" s="10" t="s">
        <v>313</v>
      </c>
      <c r="E122" s="29" t="s">
        <v>140</v>
      </c>
    </row>
    <row r="123" spans="1:7" hidden="1" x14ac:dyDescent="0.25">
      <c r="A123" s="10">
        <v>173</v>
      </c>
      <c r="B123" s="10" t="s">
        <v>120</v>
      </c>
      <c r="C123" s="29" t="s">
        <v>76</v>
      </c>
      <c r="D123" s="10" t="s">
        <v>316</v>
      </c>
      <c r="E123" s="29" t="s">
        <v>140</v>
      </c>
    </row>
    <row r="124" spans="1:7" hidden="1" x14ac:dyDescent="0.25">
      <c r="A124" s="10">
        <v>176</v>
      </c>
      <c r="B124" s="10" t="s">
        <v>120</v>
      </c>
      <c r="C124" s="29" t="s">
        <v>76</v>
      </c>
      <c r="D124" s="10" t="s">
        <v>319</v>
      </c>
      <c r="E124" s="29" t="s">
        <v>140</v>
      </c>
    </row>
    <row r="125" spans="1:7" hidden="1" x14ac:dyDescent="0.25">
      <c r="A125" s="10">
        <v>179</v>
      </c>
      <c r="B125" s="10" t="s">
        <v>120</v>
      </c>
      <c r="C125" s="29" t="s">
        <v>76</v>
      </c>
      <c r="D125" s="10" t="s">
        <v>322</v>
      </c>
      <c r="E125" s="29" t="s">
        <v>140</v>
      </c>
    </row>
    <row r="126" spans="1:7" hidden="1" x14ac:dyDescent="0.25">
      <c r="A126" s="10">
        <v>182</v>
      </c>
      <c r="B126" s="10" t="s">
        <v>120</v>
      </c>
      <c r="C126" s="29" t="s">
        <v>76</v>
      </c>
      <c r="D126" s="10" t="s">
        <v>325</v>
      </c>
      <c r="E126" s="29" t="s">
        <v>140</v>
      </c>
    </row>
    <row r="127" spans="1:7" hidden="1" x14ac:dyDescent="0.25">
      <c r="A127" s="10">
        <v>185</v>
      </c>
      <c r="B127" s="10" t="s">
        <v>120</v>
      </c>
      <c r="C127" s="29" t="s">
        <v>76</v>
      </c>
      <c r="D127" s="10" t="s">
        <v>328</v>
      </c>
      <c r="E127" s="29" t="s">
        <v>140</v>
      </c>
    </row>
    <row r="128" spans="1:7" hidden="1" x14ac:dyDescent="0.25">
      <c r="A128" s="10">
        <v>145</v>
      </c>
      <c r="B128" s="10" t="s">
        <v>120</v>
      </c>
      <c r="C128" s="29" t="s">
        <v>75</v>
      </c>
      <c r="D128" s="10" t="s">
        <v>288</v>
      </c>
      <c r="E128" s="29" t="s">
        <v>135</v>
      </c>
    </row>
    <row r="129" spans="1:5" hidden="1" x14ac:dyDescent="0.25">
      <c r="A129" s="10">
        <v>149</v>
      </c>
      <c r="B129" s="10" t="s">
        <v>120</v>
      </c>
      <c r="C129" s="29" t="s">
        <v>75</v>
      </c>
      <c r="D129" s="10" t="s">
        <v>292</v>
      </c>
      <c r="E129" s="29" t="s">
        <v>135</v>
      </c>
    </row>
    <row r="130" spans="1:5" hidden="1" x14ac:dyDescent="0.25">
      <c r="A130" s="10">
        <v>153</v>
      </c>
      <c r="B130" s="10" t="s">
        <v>120</v>
      </c>
      <c r="C130" s="29" t="s">
        <v>75</v>
      </c>
      <c r="D130" s="10" t="s">
        <v>296</v>
      </c>
      <c r="E130" s="29" t="s">
        <v>135</v>
      </c>
    </row>
    <row r="131" spans="1:5" hidden="1" x14ac:dyDescent="0.25">
      <c r="A131" s="10">
        <v>157</v>
      </c>
      <c r="B131" s="10" t="s">
        <v>120</v>
      </c>
      <c r="C131" s="29" t="s">
        <v>75</v>
      </c>
      <c r="D131" s="10" t="s">
        <v>300</v>
      </c>
      <c r="E131" s="29" t="s">
        <v>135</v>
      </c>
    </row>
    <row r="132" spans="1:5" hidden="1" x14ac:dyDescent="0.25">
      <c r="A132" s="10">
        <v>161</v>
      </c>
      <c r="B132" s="10" t="s">
        <v>120</v>
      </c>
      <c r="C132" s="29" t="s">
        <v>75</v>
      </c>
      <c r="D132" s="10" t="s">
        <v>304</v>
      </c>
      <c r="E132" s="29" t="s">
        <v>135</v>
      </c>
    </row>
    <row r="133" spans="1:5" hidden="1" x14ac:dyDescent="0.25">
      <c r="A133" s="10">
        <v>165</v>
      </c>
      <c r="B133" s="10" t="s">
        <v>120</v>
      </c>
      <c r="C133" s="29" t="s">
        <v>75</v>
      </c>
      <c r="D133" s="10" t="s">
        <v>308</v>
      </c>
      <c r="E133" s="29" t="s">
        <v>135</v>
      </c>
    </row>
    <row r="134" spans="1:5" hidden="1" x14ac:dyDescent="0.25">
      <c r="A134" s="10">
        <v>168</v>
      </c>
      <c r="B134" s="10" t="s">
        <v>120</v>
      </c>
      <c r="C134" s="29" t="s">
        <v>76</v>
      </c>
      <c r="D134" s="10" t="s">
        <v>311</v>
      </c>
      <c r="E134" s="29" t="s">
        <v>135</v>
      </c>
    </row>
    <row r="135" spans="1:5" hidden="1" x14ac:dyDescent="0.25">
      <c r="A135" s="10">
        <v>171</v>
      </c>
      <c r="B135" s="10" t="s">
        <v>120</v>
      </c>
      <c r="C135" s="29" t="s">
        <v>76</v>
      </c>
      <c r="D135" s="10" t="s">
        <v>314</v>
      </c>
      <c r="E135" s="29" t="s">
        <v>135</v>
      </c>
    </row>
    <row r="136" spans="1:5" hidden="1" x14ac:dyDescent="0.25">
      <c r="A136" s="10">
        <v>174</v>
      </c>
      <c r="B136" s="10" t="s">
        <v>120</v>
      </c>
      <c r="C136" s="29" t="s">
        <v>76</v>
      </c>
      <c r="D136" s="10" t="s">
        <v>317</v>
      </c>
      <c r="E136" s="29" t="s">
        <v>135</v>
      </c>
    </row>
    <row r="137" spans="1:5" hidden="1" x14ac:dyDescent="0.25">
      <c r="A137" s="10">
        <v>177</v>
      </c>
      <c r="B137" s="10" t="s">
        <v>120</v>
      </c>
      <c r="C137" s="29" t="s">
        <v>76</v>
      </c>
      <c r="D137" s="10" t="s">
        <v>320</v>
      </c>
      <c r="E137" s="29" t="s">
        <v>135</v>
      </c>
    </row>
    <row r="138" spans="1:5" hidden="1" x14ac:dyDescent="0.25">
      <c r="A138" s="10">
        <v>180</v>
      </c>
      <c r="B138" s="10" t="s">
        <v>120</v>
      </c>
      <c r="C138" s="29" t="s">
        <v>76</v>
      </c>
      <c r="D138" s="10" t="s">
        <v>323</v>
      </c>
      <c r="E138" s="29" t="s">
        <v>135</v>
      </c>
    </row>
    <row r="139" spans="1:5" hidden="1" x14ac:dyDescent="0.25">
      <c r="A139" s="10">
        <v>183</v>
      </c>
      <c r="B139" s="10" t="s">
        <v>120</v>
      </c>
      <c r="C139" s="29" t="s">
        <v>76</v>
      </c>
      <c r="D139" s="10" t="s">
        <v>326</v>
      </c>
      <c r="E139" s="29" t="s">
        <v>135</v>
      </c>
    </row>
    <row r="140" spans="1:5" hidden="1" x14ac:dyDescent="0.25">
      <c r="A140" s="10">
        <v>144</v>
      </c>
      <c r="B140" s="10" t="s">
        <v>120</v>
      </c>
      <c r="C140" s="29" t="s">
        <v>75</v>
      </c>
      <c r="D140" s="10" t="s">
        <v>287</v>
      </c>
      <c r="E140" s="29" t="s">
        <v>138</v>
      </c>
    </row>
    <row r="141" spans="1:5" hidden="1" x14ac:dyDescent="0.25">
      <c r="A141" s="10">
        <v>148</v>
      </c>
      <c r="B141" s="10" t="s">
        <v>120</v>
      </c>
      <c r="C141" s="29" t="s">
        <v>75</v>
      </c>
      <c r="D141" s="10" t="s">
        <v>291</v>
      </c>
      <c r="E141" s="29" t="s">
        <v>138</v>
      </c>
    </row>
    <row r="142" spans="1:5" hidden="1" x14ac:dyDescent="0.25">
      <c r="A142" s="10">
        <v>152</v>
      </c>
      <c r="B142" s="10" t="s">
        <v>120</v>
      </c>
      <c r="C142" s="29" t="s">
        <v>75</v>
      </c>
      <c r="D142" s="10" t="s">
        <v>295</v>
      </c>
      <c r="E142" s="29" t="s">
        <v>138</v>
      </c>
    </row>
    <row r="143" spans="1:5" hidden="1" x14ac:dyDescent="0.25">
      <c r="A143" s="10">
        <v>156</v>
      </c>
      <c r="B143" s="10" t="s">
        <v>120</v>
      </c>
      <c r="C143" s="29" t="s">
        <v>75</v>
      </c>
      <c r="D143" s="10" t="s">
        <v>299</v>
      </c>
      <c r="E143" s="29" t="s">
        <v>138</v>
      </c>
    </row>
    <row r="144" spans="1:5" hidden="1" x14ac:dyDescent="0.25">
      <c r="A144" s="10">
        <v>160</v>
      </c>
      <c r="B144" s="10" t="s">
        <v>120</v>
      </c>
      <c r="C144" s="29" t="s">
        <v>75</v>
      </c>
      <c r="D144" s="10" t="s">
        <v>303</v>
      </c>
      <c r="E144" s="29" t="s">
        <v>138</v>
      </c>
    </row>
    <row r="145" spans="1:5" hidden="1" x14ac:dyDescent="0.25">
      <c r="A145" s="10">
        <v>164</v>
      </c>
      <c r="B145" s="10" t="s">
        <v>120</v>
      </c>
      <c r="C145" s="29" t="s">
        <v>75</v>
      </c>
      <c r="D145" s="10" t="s">
        <v>307</v>
      </c>
      <c r="E145" s="29" t="s">
        <v>138</v>
      </c>
    </row>
    <row r="146" spans="1:5" hidden="1" x14ac:dyDescent="0.25">
      <c r="A146" s="10">
        <v>146</v>
      </c>
      <c r="B146" s="10" t="s">
        <v>120</v>
      </c>
      <c r="C146" s="29" t="s">
        <v>75</v>
      </c>
      <c r="D146" s="10" t="s">
        <v>289</v>
      </c>
      <c r="E146" s="29" t="s">
        <v>137</v>
      </c>
    </row>
    <row r="147" spans="1:5" hidden="1" x14ac:dyDescent="0.25">
      <c r="A147" s="10">
        <v>150</v>
      </c>
      <c r="B147" s="10" t="s">
        <v>120</v>
      </c>
      <c r="C147" s="29" t="s">
        <v>75</v>
      </c>
      <c r="D147" s="10" t="s">
        <v>293</v>
      </c>
      <c r="E147" s="29" t="s">
        <v>137</v>
      </c>
    </row>
    <row r="148" spans="1:5" hidden="1" x14ac:dyDescent="0.25">
      <c r="A148" s="10">
        <v>154</v>
      </c>
      <c r="B148" s="10" t="s">
        <v>120</v>
      </c>
      <c r="C148" s="29" t="s">
        <v>75</v>
      </c>
      <c r="D148" s="10" t="s">
        <v>297</v>
      </c>
      <c r="E148" s="29" t="s">
        <v>137</v>
      </c>
    </row>
    <row r="149" spans="1:5" hidden="1" x14ac:dyDescent="0.25">
      <c r="A149" s="10">
        <v>158</v>
      </c>
      <c r="B149" s="10" t="s">
        <v>120</v>
      </c>
      <c r="C149" s="29" t="s">
        <v>75</v>
      </c>
      <c r="D149" s="10" t="s">
        <v>301</v>
      </c>
      <c r="E149" s="29" t="s">
        <v>137</v>
      </c>
    </row>
    <row r="150" spans="1:5" hidden="1" x14ac:dyDescent="0.25">
      <c r="A150" s="10">
        <v>162</v>
      </c>
      <c r="B150" s="10" t="s">
        <v>120</v>
      </c>
      <c r="C150" s="29" t="s">
        <v>75</v>
      </c>
      <c r="D150" s="10" t="s">
        <v>305</v>
      </c>
      <c r="E150" s="29" t="s">
        <v>137</v>
      </c>
    </row>
    <row r="151" spans="1:5" hidden="1" x14ac:dyDescent="0.25">
      <c r="A151" s="10">
        <v>166</v>
      </c>
      <c r="B151" s="10" t="s">
        <v>120</v>
      </c>
      <c r="C151" s="29" t="s">
        <v>75</v>
      </c>
      <c r="D151" s="10" t="s">
        <v>309</v>
      </c>
      <c r="E151" s="29" t="s">
        <v>137</v>
      </c>
    </row>
    <row r="152" spans="1:5" hidden="1" x14ac:dyDescent="0.25">
      <c r="A152" s="10">
        <v>169</v>
      </c>
      <c r="B152" s="10" t="s">
        <v>120</v>
      </c>
      <c r="C152" s="29" t="s">
        <v>76</v>
      </c>
      <c r="D152" s="10" t="s">
        <v>312</v>
      </c>
      <c r="E152" s="29" t="s">
        <v>137</v>
      </c>
    </row>
    <row r="153" spans="1:5" hidden="1" x14ac:dyDescent="0.25">
      <c r="A153" s="10">
        <v>172</v>
      </c>
      <c r="B153" s="10" t="s">
        <v>120</v>
      </c>
      <c r="C153" s="29" t="s">
        <v>76</v>
      </c>
      <c r="D153" s="10" t="s">
        <v>315</v>
      </c>
      <c r="E153" s="29" t="s">
        <v>137</v>
      </c>
    </row>
    <row r="154" spans="1:5" hidden="1" x14ac:dyDescent="0.25">
      <c r="A154" s="10">
        <v>175</v>
      </c>
      <c r="B154" s="10" t="s">
        <v>120</v>
      </c>
      <c r="C154" s="29" t="s">
        <v>76</v>
      </c>
      <c r="D154" s="10" t="s">
        <v>318</v>
      </c>
      <c r="E154" s="29" t="s">
        <v>137</v>
      </c>
    </row>
    <row r="155" spans="1:5" hidden="1" x14ac:dyDescent="0.25">
      <c r="A155" s="10">
        <v>178</v>
      </c>
      <c r="B155" s="10" t="s">
        <v>120</v>
      </c>
      <c r="C155" s="29" t="s">
        <v>76</v>
      </c>
      <c r="D155" s="10" t="s">
        <v>321</v>
      </c>
      <c r="E155" s="29" t="s">
        <v>137</v>
      </c>
    </row>
    <row r="156" spans="1:5" hidden="1" x14ac:dyDescent="0.25">
      <c r="A156" s="10">
        <v>181</v>
      </c>
      <c r="B156" s="10" t="s">
        <v>120</v>
      </c>
      <c r="C156" s="29" t="s">
        <v>76</v>
      </c>
      <c r="D156" s="10" t="s">
        <v>324</v>
      </c>
      <c r="E156" s="29" t="s">
        <v>137</v>
      </c>
    </row>
    <row r="157" spans="1:5" hidden="1" x14ac:dyDescent="0.25">
      <c r="A157" s="10">
        <v>184</v>
      </c>
      <c r="B157" s="10" t="s">
        <v>120</v>
      </c>
      <c r="C157" s="29" t="s">
        <v>76</v>
      </c>
      <c r="D157" s="10" t="s">
        <v>327</v>
      </c>
      <c r="E157" s="29" t="s">
        <v>137</v>
      </c>
    </row>
    <row r="158" spans="1:5" hidden="1" x14ac:dyDescent="0.25">
      <c r="A158" s="10">
        <v>189</v>
      </c>
      <c r="B158" s="10" t="s">
        <v>53</v>
      </c>
      <c r="C158" s="29" t="s">
        <v>78</v>
      </c>
      <c r="D158" s="10" t="s">
        <v>331</v>
      </c>
      <c r="E158" s="29" t="s">
        <v>140</v>
      </c>
    </row>
    <row r="159" spans="1:5" hidden="1" x14ac:dyDescent="0.25">
      <c r="A159" s="10">
        <v>192</v>
      </c>
      <c r="B159" s="10" t="s">
        <v>53</v>
      </c>
      <c r="C159" s="29" t="s">
        <v>78</v>
      </c>
      <c r="D159" s="10" t="s">
        <v>334</v>
      </c>
      <c r="E159" s="29" t="s">
        <v>140</v>
      </c>
    </row>
    <row r="160" spans="1:5" hidden="1" x14ac:dyDescent="0.25">
      <c r="A160" s="10">
        <v>195</v>
      </c>
      <c r="B160" s="10" t="s">
        <v>53</v>
      </c>
      <c r="C160" s="29" t="s">
        <v>78</v>
      </c>
      <c r="D160" s="10" t="s">
        <v>337</v>
      </c>
      <c r="E160" s="29" t="s">
        <v>140</v>
      </c>
    </row>
    <row r="161" spans="1:5" hidden="1" x14ac:dyDescent="0.25">
      <c r="A161" s="10">
        <v>198</v>
      </c>
      <c r="B161" s="10" t="s">
        <v>53</v>
      </c>
      <c r="C161" s="29" t="s">
        <v>78</v>
      </c>
      <c r="D161" s="10" t="s">
        <v>340</v>
      </c>
      <c r="E161" s="29" t="s">
        <v>140</v>
      </c>
    </row>
    <row r="162" spans="1:5" hidden="1" x14ac:dyDescent="0.25">
      <c r="A162" s="10">
        <v>201</v>
      </c>
      <c r="B162" s="10" t="s">
        <v>53</v>
      </c>
      <c r="C162" s="29" t="s">
        <v>78</v>
      </c>
      <c r="D162" s="10" t="s">
        <v>343</v>
      </c>
      <c r="E162" s="29" t="s">
        <v>140</v>
      </c>
    </row>
    <row r="163" spans="1:5" hidden="1" x14ac:dyDescent="0.25">
      <c r="A163" s="10">
        <v>204</v>
      </c>
      <c r="B163" s="10" t="s">
        <v>53</v>
      </c>
      <c r="C163" s="29" t="s">
        <v>78</v>
      </c>
      <c r="D163" s="10" t="s">
        <v>346</v>
      </c>
      <c r="E163" s="29" t="s">
        <v>140</v>
      </c>
    </row>
    <row r="164" spans="1:5" hidden="1" x14ac:dyDescent="0.25">
      <c r="A164" s="10">
        <v>207</v>
      </c>
      <c r="B164" s="10" t="s">
        <v>53</v>
      </c>
      <c r="C164" s="29" t="s">
        <v>79</v>
      </c>
      <c r="D164" s="10" t="s">
        <v>349</v>
      </c>
      <c r="E164" s="29" t="s">
        <v>140</v>
      </c>
    </row>
    <row r="165" spans="1:5" hidden="1" x14ac:dyDescent="0.25">
      <c r="A165" s="10">
        <v>210</v>
      </c>
      <c r="B165" s="10" t="s">
        <v>53</v>
      </c>
      <c r="C165" s="29" t="s">
        <v>79</v>
      </c>
      <c r="D165" s="10" t="s">
        <v>352</v>
      </c>
      <c r="E165" s="29" t="s">
        <v>140</v>
      </c>
    </row>
    <row r="166" spans="1:5" hidden="1" x14ac:dyDescent="0.25">
      <c r="A166" s="10">
        <v>213</v>
      </c>
      <c r="B166" s="10" t="s">
        <v>53</v>
      </c>
      <c r="C166" s="29" t="s">
        <v>79</v>
      </c>
      <c r="D166" s="10" t="s">
        <v>355</v>
      </c>
      <c r="E166" s="29" t="s">
        <v>140</v>
      </c>
    </row>
    <row r="167" spans="1:5" hidden="1" x14ac:dyDescent="0.25">
      <c r="A167" s="10">
        <v>216</v>
      </c>
      <c r="B167" s="10" t="s">
        <v>53</v>
      </c>
      <c r="C167" s="29" t="s">
        <v>79</v>
      </c>
      <c r="D167" s="10" t="s">
        <v>358</v>
      </c>
      <c r="E167" s="29" t="s">
        <v>140</v>
      </c>
    </row>
    <row r="168" spans="1:5" hidden="1" x14ac:dyDescent="0.25">
      <c r="A168" s="10">
        <v>219</v>
      </c>
      <c r="B168" s="10" t="s">
        <v>53</v>
      </c>
      <c r="C168" s="29" t="s">
        <v>79</v>
      </c>
      <c r="D168" s="10" t="s">
        <v>361</v>
      </c>
      <c r="E168" s="29" t="s">
        <v>140</v>
      </c>
    </row>
    <row r="169" spans="1:5" hidden="1" x14ac:dyDescent="0.25">
      <c r="A169" s="10">
        <v>222</v>
      </c>
      <c r="B169" s="10" t="s">
        <v>53</v>
      </c>
      <c r="C169" s="29" t="s">
        <v>79</v>
      </c>
      <c r="D169" s="10" t="s">
        <v>364</v>
      </c>
      <c r="E169" s="29" t="s">
        <v>140</v>
      </c>
    </row>
    <row r="170" spans="1:5" hidden="1" x14ac:dyDescent="0.25">
      <c r="A170" s="10">
        <v>225</v>
      </c>
      <c r="B170" s="10" t="s">
        <v>53</v>
      </c>
      <c r="C170" s="29" t="s">
        <v>80</v>
      </c>
      <c r="D170" s="10" t="s">
        <v>367</v>
      </c>
      <c r="E170" s="29" t="s">
        <v>140</v>
      </c>
    </row>
    <row r="171" spans="1:5" hidden="1" x14ac:dyDescent="0.25">
      <c r="A171" s="10">
        <v>228</v>
      </c>
      <c r="B171" s="10" t="s">
        <v>53</v>
      </c>
      <c r="C171" s="29" t="s">
        <v>80</v>
      </c>
      <c r="D171" s="10" t="s">
        <v>370</v>
      </c>
      <c r="E171" s="29" t="s">
        <v>140</v>
      </c>
    </row>
    <row r="172" spans="1:5" hidden="1" x14ac:dyDescent="0.25">
      <c r="A172" s="10">
        <v>231</v>
      </c>
      <c r="B172" s="10" t="s">
        <v>53</v>
      </c>
      <c r="C172" s="29" t="s">
        <v>80</v>
      </c>
      <c r="D172" s="10" t="s">
        <v>373</v>
      </c>
      <c r="E172" s="29" t="s">
        <v>140</v>
      </c>
    </row>
    <row r="173" spans="1:5" hidden="1" x14ac:dyDescent="0.25">
      <c r="A173" s="10">
        <v>234</v>
      </c>
      <c r="B173" s="10" t="s">
        <v>53</v>
      </c>
      <c r="C173" s="29" t="s">
        <v>80</v>
      </c>
      <c r="D173" s="10" t="s">
        <v>376</v>
      </c>
      <c r="E173" s="29" t="s">
        <v>140</v>
      </c>
    </row>
    <row r="174" spans="1:5" hidden="1" x14ac:dyDescent="0.25">
      <c r="A174" s="10">
        <v>237</v>
      </c>
      <c r="B174" s="10" t="s">
        <v>53</v>
      </c>
      <c r="C174" s="29" t="s">
        <v>80</v>
      </c>
      <c r="D174" s="10" t="s">
        <v>379</v>
      </c>
      <c r="E174" s="29" t="s">
        <v>140</v>
      </c>
    </row>
    <row r="175" spans="1:5" hidden="1" x14ac:dyDescent="0.25">
      <c r="A175" s="10">
        <v>240</v>
      </c>
      <c r="B175" s="10" t="s">
        <v>53</v>
      </c>
      <c r="C175" s="29" t="s">
        <v>80</v>
      </c>
      <c r="D175" s="10" t="s">
        <v>382</v>
      </c>
      <c r="E175" s="29" t="s">
        <v>140</v>
      </c>
    </row>
    <row r="176" spans="1:5" hidden="1" x14ac:dyDescent="0.25">
      <c r="A176" s="10">
        <v>187</v>
      </c>
      <c r="B176" s="10" t="s">
        <v>53</v>
      </c>
      <c r="C176" s="29" t="s">
        <v>78</v>
      </c>
      <c r="D176" s="10" t="s">
        <v>329</v>
      </c>
      <c r="E176" s="29" t="s">
        <v>135</v>
      </c>
    </row>
    <row r="177" spans="1:5" hidden="1" x14ac:dyDescent="0.25">
      <c r="A177" s="10">
        <v>190</v>
      </c>
      <c r="B177" s="10" t="s">
        <v>53</v>
      </c>
      <c r="C177" s="29" t="s">
        <v>78</v>
      </c>
      <c r="D177" s="10" t="s">
        <v>332</v>
      </c>
      <c r="E177" s="29" t="s">
        <v>135</v>
      </c>
    </row>
    <row r="178" spans="1:5" hidden="1" x14ac:dyDescent="0.25">
      <c r="A178" s="10">
        <v>193</v>
      </c>
      <c r="B178" s="10" t="s">
        <v>53</v>
      </c>
      <c r="C178" s="29" t="s">
        <v>78</v>
      </c>
      <c r="D178" s="10" t="s">
        <v>335</v>
      </c>
      <c r="E178" s="29" t="s">
        <v>135</v>
      </c>
    </row>
    <row r="179" spans="1:5" hidden="1" x14ac:dyDescent="0.25">
      <c r="A179" s="10">
        <v>196</v>
      </c>
      <c r="B179" s="10" t="s">
        <v>53</v>
      </c>
      <c r="C179" s="29" t="s">
        <v>78</v>
      </c>
      <c r="D179" s="10" t="s">
        <v>338</v>
      </c>
      <c r="E179" s="29" t="s">
        <v>135</v>
      </c>
    </row>
    <row r="180" spans="1:5" hidden="1" x14ac:dyDescent="0.25">
      <c r="A180" s="10">
        <v>199</v>
      </c>
      <c r="B180" s="10" t="s">
        <v>53</v>
      </c>
      <c r="C180" s="29" t="s">
        <v>78</v>
      </c>
      <c r="D180" s="10" t="s">
        <v>341</v>
      </c>
      <c r="E180" s="29" t="s">
        <v>135</v>
      </c>
    </row>
    <row r="181" spans="1:5" hidden="1" x14ac:dyDescent="0.25">
      <c r="A181" s="10">
        <v>202</v>
      </c>
      <c r="B181" s="10" t="s">
        <v>53</v>
      </c>
      <c r="C181" s="29" t="s">
        <v>78</v>
      </c>
      <c r="D181" s="10" t="s">
        <v>344</v>
      </c>
      <c r="E181" s="29" t="s">
        <v>135</v>
      </c>
    </row>
    <row r="182" spans="1:5" hidden="1" x14ac:dyDescent="0.25">
      <c r="A182" s="10">
        <v>205</v>
      </c>
      <c r="B182" s="10" t="s">
        <v>53</v>
      </c>
      <c r="C182" s="29" t="s">
        <v>79</v>
      </c>
      <c r="D182" s="10" t="s">
        <v>347</v>
      </c>
      <c r="E182" s="29" t="s">
        <v>135</v>
      </c>
    </row>
    <row r="183" spans="1:5" hidden="1" x14ac:dyDescent="0.25">
      <c r="A183" s="10">
        <v>208</v>
      </c>
      <c r="B183" s="10" t="s">
        <v>53</v>
      </c>
      <c r="C183" s="29" t="s">
        <v>79</v>
      </c>
      <c r="D183" s="10" t="s">
        <v>350</v>
      </c>
      <c r="E183" s="29" t="s">
        <v>135</v>
      </c>
    </row>
    <row r="184" spans="1:5" hidden="1" x14ac:dyDescent="0.25">
      <c r="A184" s="10">
        <v>211</v>
      </c>
      <c r="B184" s="10" t="s">
        <v>53</v>
      </c>
      <c r="C184" s="29" t="s">
        <v>79</v>
      </c>
      <c r="D184" s="10" t="s">
        <v>353</v>
      </c>
      <c r="E184" s="29" t="s">
        <v>135</v>
      </c>
    </row>
    <row r="185" spans="1:5" hidden="1" x14ac:dyDescent="0.25">
      <c r="A185" s="10">
        <v>214</v>
      </c>
      <c r="B185" s="10" t="s">
        <v>53</v>
      </c>
      <c r="C185" s="29" t="s">
        <v>79</v>
      </c>
      <c r="D185" s="10" t="s">
        <v>356</v>
      </c>
      <c r="E185" s="29" t="s">
        <v>135</v>
      </c>
    </row>
    <row r="186" spans="1:5" hidden="1" x14ac:dyDescent="0.25">
      <c r="A186" s="10">
        <v>217</v>
      </c>
      <c r="B186" s="10" t="s">
        <v>53</v>
      </c>
      <c r="C186" s="29" t="s">
        <v>79</v>
      </c>
      <c r="D186" s="10" t="s">
        <v>359</v>
      </c>
      <c r="E186" s="29" t="s">
        <v>135</v>
      </c>
    </row>
    <row r="187" spans="1:5" hidden="1" x14ac:dyDescent="0.25">
      <c r="A187" s="10">
        <v>220</v>
      </c>
      <c r="B187" s="10" t="s">
        <v>53</v>
      </c>
      <c r="C187" s="29" t="s">
        <v>79</v>
      </c>
      <c r="D187" s="10" t="s">
        <v>362</v>
      </c>
      <c r="E187" s="29" t="s">
        <v>135</v>
      </c>
    </row>
    <row r="188" spans="1:5" hidden="1" x14ac:dyDescent="0.25">
      <c r="A188" s="10">
        <v>223</v>
      </c>
      <c r="B188" s="10" t="s">
        <v>53</v>
      </c>
      <c r="C188" s="29" t="s">
        <v>80</v>
      </c>
      <c r="D188" s="10" t="s">
        <v>365</v>
      </c>
      <c r="E188" s="29" t="s">
        <v>135</v>
      </c>
    </row>
    <row r="189" spans="1:5" hidden="1" x14ac:dyDescent="0.25">
      <c r="A189" s="10">
        <v>226</v>
      </c>
      <c r="B189" s="10" t="s">
        <v>53</v>
      </c>
      <c r="C189" s="29" t="s">
        <v>80</v>
      </c>
      <c r="D189" s="10" t="s">
        <v>368</v>
      </c>
      <c r="E189" s="29" t="s">
        <v>135</v>
      </c>
    </row>
    <row r="190" spans="1:5" hidden="1" x14ac:dyDescent="0.25">
      <c r="A190" s="10">
        <v>229</v>
      </c>
      <c r="B190" s="10" t="s">
        <v>53</v>
      </c>
      <c r="C190" s="29" t="s">
        <v>80</v>
      </c>
      <c r="D190" s="10" t="s">
        <v>371</v>
      </c>
      <c r="E190" s="29" t="s">
        <v>135</v>
      </c>
    </row>
    <row r="191" spans="1:5" hidden="1" x14ac:dyDescent="0.25">
      <c r="A191" s="10">
        <v>232</v>
      </c>
      <c r="B191" s="10" t="s">
        <v>53</v>
      </c>
      <c r="C191" s="29" t="s">
        <v>80</v>
      </c>
      <c r="D191" s="10" t="s">
        <v>374</v>
      </c>
      <c r="E191" s="29" t="s">
        <v>135</v>
      </c>
    </row>
    <row r="192" spans="1:5" hidden="1" x14ac:dyDescent="0.25">
      <c r="A192" s="10">
        <v>235</v>
      </c>
      <c r="B192" s="10" t="s">
        <v>53</v>
      </c>
      <c r="C192" s="29" t="s">
        <v>80</v>
      </c>
      <c r="D192" s="10" t="s">
        <v>377</v>
      </c>
      <c r="E192" s="29" t="s">
        <v>135</v>
      </c>
    </row>
    <row r="193" spans="1:5" hidden="1" x14ac:dyDescent="0.25">
      <c r="A193" s="10">
        <v>238</v>
      </c>
      <c r="B193" s="10" t="s">
        <v>53</v>
      </c>
      <c r="C193" s="29" t="s">
        <v>80</v>
      </c>
      <c r="D193" s="10" t="s">
        <v>380</v>
      </c>
      <c r="E193" s="29" t="s">
        <v>135</v>
      </c>
    </row>
    <row r="194" spans="1:5" hidden="1" x14ac:dyDescent="0.25">
      <c r="A194" s="10">
        <v>188</v>
      </c>
      <c r="B194" s="10" t="s">
        <v>53</v>
      </c>
      <c r="C194" s="29" t="s">
        <v>78</v>
      </c>
      <c r="D194" s="10" t="s">
        <v>330</v>
      </c>
      <c r="E194" s="29" t="s">
        <v>137</v>
      </c>
    </row>
    <row r="195" spans="1:5" hidden="1" x14ac:dyDescent="0.25">
      <c r="A195" s="10">
        <v>191</v>
      </c>
      <c r="B195" s="10" t="s">
        <v>53</v>
      </c>
      <c r="C195" s="29" t="s">
        <v>78</v>
      </c>
      <c r="D195" s="10" t="s">
        <v>333</v>
      </c>
      <c r="E195" s="29" t="s">
        <v>137</v>
      </c>
    </row>
    <row r="196" spans="1:5" hidden="1" x14ac:dyDescent="0.25">
      <c r="A196" s="10">
        <v>194</v>
      </c>
      <c r="B196" s="10" t="s">
        <v>53</v>
      </c>
      <c r="C196" s="29" t="s">
        <v>78</v>
      </c>
      <c r="D196" s="10" t="s">
        <v>336</v>
      </c>
      <c r="E196" s="29" t="s">
        <v>137</v>
      </c>
    </row>
    <row r="197" spans="1:5" hidden="1" x14ac:dyDescent="0.25">
      <c r="A197" s="10">
        <v>197</v>
      </c>
      <c r="B197" s="10" t="s">
        <v>53</v>
      </c>
      <c r="C197" s="29" t="s">
        <v>78</v>
      </c>
      <c r="D197" s="10" t="s">
        <v>339</v>
      </c>
      <c r="E197" s="29" t="s">
        <v>137</v>
      </c>
    </row>
    <row r="198" spans="1:5" hidden="1" x14ac:dyDescent="0.25">
      <c r="A198" s="10">
        <v>200</v>
      </c>
      <c r="B198" s="10" t="s">
        <v>53</v>
      </c>
      <c r="C198" s="29" t="s">
        <v>78</v>
      </c>
      <c r="D198" s="10" t="s">
        <v>342</v>
      </c>
      <c r="E198" s="29" t="s">
        <v>137</v>
      </c>
    </row>
    <row r="199" spans="1:5" hidden="1" x14ac:dyDescent="0.25">
      <c r="A199" s="10">
        <v>203</v>
      </c>
      <c r="B199" s="10" t="s">
        <v>53</v>
      </c>
      <c r="C199" s="29" t="s">
        <v>78</v>
      </c>
      <c r="D199" s="10" t="s">
        <v>345</v>
      </c>
      <c r="E199" s="29" t="s">
        <v>137</v>
      </c>
    </row>
    <row r="200" spans="1:5" hidden="1" x14ac:dyDescent="0.25">
      <c r="A200" s="10">
        <v>206</v>
      </c>
      <c r="B200" s="10" t="s">
        <v>53</v>
      </c>
      <c r="C200" s="29" t="s">
        <v>79</v>
      </c>
      <c r="D200" s="10" t="s">
        <v>348</v>
      </c>
      <c r="E200" s="29" t="s">
        <v>137</v>
      </c>
    </row>
    <row r="201" spans="1:5" hidden="1" x14ac:dyDescent="0.25">
      <c r="A201" s="10">
        <v>209</v>
      </c>
      <c r="B201" s="10" t="s">
        <v>53</v>
      </c>
      <c r="C201" s="29" t="s">
        <v>79</v>
      </c>
      <c r="D201" s="10" t="s">
        <v>351</v>
      </c>
      <c r="E201" s="29" t="s">
        <v>137</v>
      </c>
    </row>
    <row r="202" spans="1:5" hidden="1" x14ac:dyDescent="0.25">
      <c r="A202" s="10">
        <v>212</v>
      </c>
      <c r="B202" s="10" t="s">
        <v>53</v>
      </c>
      <c r="C202" s="29" t="s">
        <v>79</v>
      </c>
      <c r="D202" s="10" t="s">
        <v>354</v>
      </c>
      <c r="E202" s="29" t="s">
        <v>137</v>
      </c>
    </row>
    <row r="203" spans="1:5" hidden="1" x14ac:dyDescent="0.25">
      <c r="A203" s="10">
        <v>215</v>
      </c>
      <c r="B203" s="10" t="s">
        <v>53</v>
      </c>
      <c r="C203" s="29" t="s">
        <v>79</v>
      </c>
      <c r="D203" s="10" t="s">
        <v>357</v>
      </c>
      <c r="E203" s="29" t="s">
        <v>137</v>
      </c>
    </row>
    <row r="204" spans="1:5" hidden="1" x14ac:dyDescent="0.25">
      <c r="A204" s="10">
        <v>218</v>
      </c>
      <c r="B204" s="10" t="s">
        <v>53</v>
      </c>
      <c r="C204" s="29" t="s">
        <v>79</v>
      </c>
      <c r="D204" s="10" t="s">
        <v>360</v>
      </c>
      <c r="E204" s="29" t="s">
        <v>137</v>
      </c>
    </row>
    <row r="205" spans="1:5" hidden="1" x14ac:dyDescent="0.25">
      <c r="A205" s="10">
        <v>221</v>
      </c>
      <c r="B205" s="10" t="s">
        <v>53</v>
      </c>
      <c r="C205" s="29" t="s">
        <v>79</v>
      </c>
      <c r="D205" s="10" t="s">
        <v>363</v>
      </c>
      <c r="E205" s="29" t="s">
        <v>137</v>
      </c>
    </row>
    <row r="206" spans="1:5" hidden="1" x14ac:dyDescent="0.25">
      <c r="A206" s="10">
        <v>224</v>
      </c>
      <c r="B206" s="10" t="s">
        <v>53</v>
      </c>
      <c r="C206" s="29" t="s">
        <v>80</v>
      </c>
      <c r="D206" s="10" t="s">
        <v>366</v>
      </c>
      <c r="E206" s="29" t="s">
        <v>137</v>
      </c>
    </row>
    <row r="207" spans="1:5" hidden="1" x14ac:dyDescent="0.25">
      <c r="A207" s="10">
        <v>227</v>
      </c>
      <c r="B207" s="10" t="s">
        <v>53</v>
      </c>
      <c r="C207" s="29" t="s">
        <v>80</v>
      </c>
      <c r="D207" s="10" t="s">
        <v>369</v>
      </c>
      <c r="E207" s="29" t="s">
        <v>137</v>
      </c>
    </row>
    <row r="208" spans="1:5" hidden="1" x14ac:dyDescent="0.25">
      <c r="A208" s="10">
        <v>230</v>
      </c>
      <c r="B208" s="10" t="s">
        <v>53</v>
      </c>
      <c r="C208" s="29" t="s">
        <v>80</v>
      </c>
      <c r="D208" s="10" t="s">
        <v>372</v>
      </c>
      <c r="E208" s="29" t="s">
        <v>137</v>
      </c>
    </row>
    <row r="209" spans="1:7" hidden="1" x14ac:dyDescent="0.25">
      <c r="A209" s="10">
        <v>233</v>
      </c>
      <c r="B209" s="10" t="s">
        <v>53</v>
      </c>
      <c r="C209" s="29" t="s">
        <v>80</v>
      </c>
      <c r="D209" s="10" t="s">
        <v>375</v>
      </c>
      <c r="E209" s="29" t="s">
        <v>137</v>
      </c>
    </row>
    <row r="210" spans="1:7" hidden="1" x14ac:dyDescent="0.25">
      <c r="A210" s="10">
        <v>236</v>
      </c>
      <c r="B210" s="10" t="s">
        <v>53</v>
      </c>
      <c r="C210" s="29" t="s">
        <v>80</v>
      </c>
      <c r="D210" s="10" t="s">
        <v>378</v>
      </c>
      <c r="E210" s="29" t="s">
        <v>137</v>
      </c>
    </row>
    <row r="211" spans="1:7" hidden="1" x14ac:dyDescent="0.25">
      <c r="A211" s="10">
        <v>239</v>
      </c>
      <c r="B211" s="10" t="s">
        <v>53</v>
      </c>
      <c r="C211" s="29" t="s">
        <v>80</v>
      </c>
      <c r="D211" s="10" t="s">
        <v>381</v>
      </c>
      <c r="E211" s="29" t="s">
        <v>137</v>
      </c>
    </row>
    <row r="212" spans="1:7" hidden="1" x14ac:dyDescent="0.25">
      <c r="A212" s="10">
        <v>268</v>
      </c>
      <c r="B212" s="10" t="s">
        <v>121</v>
      </c>
      <c r="C212" s="29" t="s">
        <v>83</v>
      </c>
      <c r="D212" s="10" t="s">
        <v>409</v>
      </c>
      <c r="E212" s="29" t="s">
        <v>140</v>
      </c>
    </row>
    <row r="213" spans="1:7" hidden="1" x14ac:dyDescent="0.25">
      <c r="A213" s="10">
        <v>271</v>
      </c>
      <c r="B213" s="10" t="s">
        <v>121</v>
      </c>
      <c r="C213" s="29" t="s">
        <v>83</v>
      </c>
      <c r="D213" s="10" t="s">
        <v>412</v>
      </c>
      <c r="E213" s="29" t="s">
        <v>140</v>
      </c>
      <c r="G213" s="31"/>
    </row>
    <row r="214" spans="1:7" hidden="1" x14ac:dyDescent="0.25">
      <c r="A214" s="10">
        <v>274</v>
      </c>
      <c r="B214" s="10" t="s">
        <v>121</v>
      </c>
      <c r="C214" s="29" t="s">
        <v>83</v>
      </c>
      <c r="D214" s="10" t="s">
        <v>415</v>
      </c>
      <c r="E214" s="29" t="s">
        <v>140</v>
      </c>
      <c r="G214" s="31"/>
    </row>
    <row r="215" spans="1:7" hidden="1" x14ac:dyDescent="0.25">
      <c r="A215" s="10">
        <v>277</v>
      </c>
      <c r="B215" s="10" t="s">
        <v>121</v>
      </c>
      <c r="C215" s="29" t="s">
        <v>83</v>
      </c>
      <c r="D215" s="10" t="s">
        <v>418</v>
      </c>
      <c r="E215" s="29" t="s">
        <v>140</v>
      </c>
      <c r="G215" s="31"/>
    </row>
    <row r="216" spans="1:7" hidden="1" x14ac:dyDescent="0.25">
      <c r="A216" s="10">
        <v>280</v>
      </c>
      <c r="B216" s="10" t="s">
        <v>121</v>
      </c>
      <c r="C216" s="29" t="s">
        <v>83</v>
      </c>
      <c r="D216" s="10" t="s">
        <v>421</v>
      </c>
      <c r="E216" s="29" t="s">
        <v>140</v>
      </c>
      <c r="G216" s="31"/>
    </row>
    <row r="217" spans="1:7" hidden="1" x14ac:dyDescent="0.25">
      <c r="A217" s="10">
        <v>283</v>
      </c>
      <c r="B217" s="10" t="s">
        <v>121</v>
      </c>
      <c r="C217" s="29" t="s">
        <v>83</v>
      </c>
      <c r="D217" s="10" t="s">
        <v>424</v>
      </c>
      <c r="E217" s="29" t="s">
        <v>140</v>
      </c>
    </row>
    <row r="218" spans="1:7" hidden="1" x14ac:dyDescent="0.25">
      <c r="A218" s="10">
        <v>245</v>
      </c>
      <c r="B218" s="10" t="s">
        <v>121</v>
      </c>
      <c r="C218" s="29" t="s">
        <v>82</v>
      </c>
      <c r="D218" s="10" t="s">
        <v>386</v>
      </c>
      <c r="E218" s="29" t="s">
        <v>140</v>
      </c>
    </row>
    <row r="219" spans="1:7" hidden="1" x14ac:dyDescent="0.25">
      <c r="A219" s="10">
        <v>249</v>
      </c>
      <c r="B219" s="10" t="s">
        <v>121</v>
      </c>
      <c r="C219" s="29" t="s">
        <v>82</v>
      </c>
      <c r="D219" s="10" t="s">
        <v>390</v>
      </c>
      <c r="E219" s="29" t="s">
        <v>140</v>
      </c>
    </row>
    <row r="220" spans="1:7" hidden="1" x14ac:dyDescent="0.25">
      <c r="A220" s="10">
        <v>253</v>
      </c>
      <c r="B220" s="10" t="s">
        <v>121</v>
      </c>
      <c r="C220" s="29" t="s">
        <v>82</v>
      </c>
      <c r="D220" s="10" t="s">
        <v>394</v>
      </c>
      <c r="E220" s="29" t="s">
        <v>140</v>
      </c>
    </row>
    <row r="221" spans="1:7" hidden="1" x14ac:dyDescent="0.25">
      <c r="A221" s="10">
        <v>257</v>
      </c>
      <c r="B221" s="10" t="s">
        <v>121</v>
      </c>
      <c r="C221" s="29" t="s">
        <v>82</v>
      </c>
      <c r="D221" s="10" t="s">
        <v>398</v>
      </c>
      <c r="E221" s="29" t="s">
        <v>140</v>
      </c>
    </row>
    <row r="222" spans="1:7" hidden="1" x14ac:dyDescent="0.25">
      <c r="A222" s="10">
        <v>261</v>
      </c>
      <c r="B222" s="10" t="s">
        <v>121</v>
      </c>
      <c r="C222" s="29" t="s">
        <v>82</v>
      </c>
      <c r="D222" s="10" t="s">
        <v>402</v>
      </c>
      <c r="E222" s="29" t="s">
        <v>140</v>
      </c>
    </row>
    <row r="223" spans="1:7" hidden="1" x14ac:dyDescent="0.25">
      <c r="A223" s="10">
        <v>265</v>
      </c>
      <c r="B223" s="10" t="s">
        <v>121</v>
      </c>
      <c r="C223" s="29" t="s">
        <v>82</v>
      </c>
      <c r="D223" s="10" t="s">
        <v>406</v>
      </c>
      <c r="E223" s="29" t="s">
        <v>140</v>
      </c>
    </row>
    <row r="224" spans="1:7" hidden="1" x14ac:dyDescent="0.25">
      <c r="A224" s="10">
        <v>266</v>
      </c>
      <c r="B224" s="10" t="s">
        <v>121</v>
      </c>
      <c r="C224" s="29" t="s">
        <v>83</v>
      </c>
      <c r="D224" s="10" t="s">
        <v>407</v>
      </c>
      <c r="E224" s="29" t="s">
        <v>135</v>
      </c>
    </row>
    <row r="225" spans="1:5" hidden="1" x14ac:dyDescent="0.25">
      <c r="A225" s="10">
        <v>269</v>
      </c>
      <c r="B225" s="10" t="s">
        <v>121</v>
      </c>
      <c r="C225" s="29" t="s">
        <v>83</v>
      </c>
      <c r="D225" s="10" t="s">
        <v>410</v>
      </c>
      <c r="E225" s="29" t="s">
        <v>135</v>
      </c>
    </row>
    <row r="226" spans="1:5" hidden="1" x14ac:dyDescent="0.25">
      <c r="A226" s="10">
        <v>272</v>
      </c>
      <c r="B226" s="10" t="s">
        <v>121</v>
      </c>
      <c r="C226" s="29" t="s">
        <v>83</v>
      </c>
      <c r="D226" s="10" t="s">
        <v>413</v>
      </c>
      <c r="E226" s="29" t="s">
        <v>135</v>
      </c>
    </row>
    <row r="227" spans="1:5" hidden="1" x14ac:dyDescent="0.25">
      <c r="A227" s="10">
        <v>275</v>
      </c>
      <c r="B227" s="10" t="s">
        <v>121</v>
      </c>
      <c r="C227" s="29" t="s">
        <v>83</v>
      </c>
      <c r="D227" s="10" t="s">
        <v>416</v>
      </c>
      <c r="E227" s="29" t="s">
        <v>135</v>
      </c>
    </row>
    <row r="228" spans="1:5" hidden="1" x14ac:dyDescent="0.25">
      <c r="A228" s="10">
        <v>278</v>
      </c>
      <c r="B228" s="10" t="s">
        <v>121</v>
      </c>
      <c r="C228" s="29" t="s">
        <v>83</v>
      </c>
      <c r="D228" s="10" t="s">
        <v>419</v>
      </c>
      <c r="E228" s="29" t="s">
        <v>135</v>
      </c>
    </row>
    <row r="229" spans="1:5" hidden="1" x14ac:dyDescent="0.25">
      <c r="A229" s="10">
        <v>281</v>
      </c>
      <c r="B229" s="10" t="s">
        <v>121</v>
      </c>
      <c r="C229" s="29" t="s">
        <v>83</v>
      </c>
      <c r="D229" s="10" t="s">
        <v>422</v>
      </c>
      <c r="E229" s="29" t="s">
        <v>135</v>
      </c>
    </row>
    <row r="230" spans="1:5" hidden="1" x14ac:dyDescent="0.25">
      <c r="A230" s="10">
        <v>243</v>
      </c>
      <c r="B230" s="10" t="s">
        <v>121</v>
      </c>
      <c r="C230" s="29" t="s">
        <v>82</v>
      </c>
      <c r="D230" s="10" t="s">
        <v>384</v>
      </c>
      <c r="E230" s="29" t="s">
        <v>135</v>
      </c>
    </row>
    <row r="231" spans="1:5" hidden="1" x14ac:dyDescent="0.25">
      <c r="A231" s="10">
        <v>247</v>
      </c>
      <c r="B231" s="10" t="s">
        <v>121</v>
      </c>
      <c r="C231" s="29" t="s">
        <v>82</v>
      </c>
      <c r="D231" s="10" t="s">
        <v>388</v>
      </c>
      <c r="E231" s="29" t="s">
        <v>135</v>
      </c>
    </row>
    <row r="232" spans="1:5" hidden="1" x14ac:dyDescent="0.25">
      <c r="A232" s="10">
        <v>251</v>
      </c>
      <c r="B232" s="10" t="s">
        <v>121</v>
      </c>
      <c r="C232" s="29" t="s">
        <v>82</v>
      </c>
      <c r="D232" s="10" t="s">
        <v>392</v>
      </c>
      <c r="E232" s="29" t="s">
        <v>135</v>
      </c>
    </row>
    <row r="233" spans="1:5" hidden="1" x14ac:dyDescent="0.25">
      <c r="A233" s="10">
        <v>255</v>
      </c>
      <c r="B233" s="10" t="s">
        <v>121</v>
      </c>
      <c r="C233" s="29" t="s">
        <v>82</v>
      </c>
      <c r="D233" s="10" t="s">
        <v>396</v>
      </c>
      <c r="E233" s="29" t="s">
        <v>135</v>
      </c>
    </row>
    <row r="234" spans="1:5" hidden="1" x14ac:dyDescent="0.25">
      <c r="A234" s="10">
        <v>259</v>
      </c>
      <c r="B234" s="10" t="s">
        <v>121</v>
      </c>
      <c r="C234" s="29" t="s">
        <v>82</v>
      </c>
      <c r="D234" s="10" t="s">
        <v>400</v>
      </c>
      <c r="E234" s="29" t="s">
        <v>135</v>
      </c>
    </row>
    <row r="235" spans="1:5" hidden="1" x14ac:dyDescent="0.25">
      <c r="A235" s="10">
        <v>263</v>
      </c>
      <c r="B235" s="10" t="s">
        <v>121</v>
      </c>
      <c r="C235" s="29" t="s">
        <v>82</v>
      </c>
      <c r="D235" s="10" t="s">
        <v>404</v>
      </c>
      <c r="E235" s="29" t="s">
        <v>135</v>
      </c>
    </row>
    <row r="236" spans="1:5" hidden="1" x14ac:dyDescent="0.25">
      <c r="A236" s="10">
        <v>242</v>
      </c>
      <c r="B236" s="10" t="s">
        <v>121</v>
      </c>
      <c r="C236" s="29" t="s">
        <v>82</v>
      </c>
      <c r="D236" s="10" t="s">
        <v>383</v>
      </c>
      <c r="E236" s="29" t="s">
        <v>138</v>
      </c>
    </row>
    <row r="237" spans="1:5" hidden="1" x14ac:dyDescent="0.25">
      <c r="A237" s="10">
        <v>246</v>
      </c>
      <c r="B237" s="10" t="s">
        <v>121</v>
      </c>
      <c r="C237" s="29" t="s">
        <v>82</v>
      </c>
      <c r="D237" s="10" t="s">
        <v>387</v>
      </c>
      <c r="E237" s="29" t="s">
        <v>138</v>
      </c>
    </row>
    <row r="238" spans="1:5" hidden="1" x14ac:dyDescent="0.25">
      <c r="A238" s="10">
        <v>250</v>
      </c>
      <c r="B238" s="10" t="s">
        <v>121</v>
      </c>
      <c r="C238" s="29" t="s">
        <v>82</v>
      </c>
      <c r="D238" s="10" t="s">
        <v>391</v>
      </c>
      <c r="E238" s="29" t="s">
        <v>138</v>
      </c>
    </row>
    <row r="239" spans="1:5" hidden="1" x14ac:dyDescent="0.25">
      <c r="A239" s="10">
        <v>254</v>
      </c>
      <c r="B239" s="10" t="s">
        <v>121</v>
      </c>
      <c r="C239" s="29" t="s">
        <v>82</v>
      </c>
      <c r="D239" s="10" t="s">
        <v>395</v>
      </c>
      <c r="E239" s="29" t="s">
        <v>138</v>
      </c>
    </row>
    <row r="240" spans="1:5" hidden="1" x14ac:dyDescent="0.25">
      <c r="A240" s="10">
        <v>258</v>
      </c>
      <c r="B240" s="10" t="s">
        <v>121</v>
      </c>
      <c r="C240" s="29" t="s">
        <v>82</v>
      </c>
      <c r="D240" s="10" t="s">
        <v>399</v>
      </c>
      <c r="E240" s="29" t="s">
        <v>138</v>
      </c>
    </row>
    <row r="241" spans="1:5" hidden="1" x14ac:dyDescent="0.25">
      <c r="A241" s="10">
        <v>262</v>
      </c>
      <c r="B241" s="10" t="s">
        <v>121</v>
      </c>
      <c r="C241" s="29" t="s">
        <v>82</v>
      </c>
      <c r="D241" s="10" t="s">
        <v>403</v>
      </c>
      <c r="E241" s="29" t="s">
        <v>138</v>
      </c>
    </row>
    <row r="242" spans="1:5" hidden="1" x14ac:dyDescent="0.25">
      <c r="A242" s="10">
        <v>267</v>
      </c>
      <c r="B242" s="10" t="s">
        <v>121</v>
      </c>
      <c r="C242" s="29" t="s">
        <v>83</v>
      </c>
      <c r="D242" s="10" t="s">
        <v>408</v>
      </c>
      <c r="E242" s="29" t="s">
        <v>137</v>
      </c>
    </row>
    <row r="243" spans="1:5" hidden="1" x14ac:dyDescent="0.25">
      <c r="A243" s="10">
        <v>270</v>
      </c>
      <c r="B243" s="10" t="s">
        <v>121</v>
      </c>
      <c r="C243" s="29" t="s">
        <v>83</v>
      </c>
      <c r="D243" s="10" t="s">
        <v>411</v>
      </c>
      <c r="E243" s="29" t="s">
        <v>137</v>
      </c>
    </row>
    <row r="244" spans="1:5" hidden="1" x14ac:dyDescent="0.25">
      <c r="A244" s="10">
        <v>273</v>
      </c>
      <c r="B244" s="10" t="s">
        <v>121</v>
      </c>
      <c r="C244" s="29" t="s">
        <v>83</v>
      </c>
      <c r="D244" s="10" t="s">
        <v>414</v>
      </c>
      <c r="E244" s="29" t="s">
        <v>137</v>
      </c>
    </row>
    <row r="245" spans="1:5" hidden="1" x14ac:dyDescent="0.25">
      <c r="A245" s="10">
        <v>276</v>
      </c>
      <c r="B245" s="10" t="s">
        <v>121</v>
      </c>
      <c r="C245" s="29" t="s">
        <v>83</v>
      </c>
      <c r="D245" s="10" t="s">
        <v>417</v>
      </c>
      <c r="E245" s="29" t="s">
        <v>137</v>
      </c>
    </row>
    <row r="246" spans="1:5" hidden="1" x14ac:dyDescent="0.25">
      <c r="A246" s="10">
        <v>279</v>
      </c>
      <c r="B246" s="10" t="s">
        <v>121</v>
      </c>
      <c r="C246" s="29" t="s">
        <v>83</v>
      </c>
      <c r="D246" s="10" t="s">
        <v>420</v>
      </c>
      <c r="E246" s="29" t="s">
        <v>137</v>
      </c>
    </row>
    <row r="247" spans="1:5" hidden="1" x14ac:dyDescent="0.25">
      <c r="A247" s="10">
        <v>282</v>
      </c>
      <c r="B247" s="10" t="s">
        <v>121</v>
      </c>
      <c r="C247" s="29" t="s">
        <v>83</v>
      </c>
      <c r="D247" s="10" t="s">
        <v>423</v>
      </c>
      <c r="E247" s="29" t="s">
        <v>137</v>
      </c>
    </row>
    <row r="248" spans="1:5" hidden="1" x14ac:dyDescent="0.25">
      <c r="A248" s="10">
        <v>244</v>
      </c>
      <c r="B248" s="10" t="s">
        <v>121</v>
      </c>
      <c r="C248" s="29" t="s">
        <v>82</v>
      </c>
      <c r="D248" s="10" t="s">
        <v>385</v>
      </c>
      <c r="E248" s="29" t="s">
        <v>137</v>
      </c>
    </row>
    <row r="249" spans="1:5" hidden="1" x14ac:dyDescent="0.25">
      <c r="A249" s="10">
        <v>248</v>
      </c>
      <c r="B249" s="10" t="s">
        <v>121</v>
      </c>
      <c r="C249" s="29" t="s">
        <v>82</v>
      </c>
      <c r="D249" s="10" t="s">
        <v>389</v>
      </c>
      <c r="E249" s="29" t="s">
        <v>137</v>
      </c>
    </row>
    <row r="250" spans="1:5" hidden="1" x14ac:dyDescent="0.25">
      <c r="A250" s="10">
        <v>252</v>
      </c>
      <c r="B250" s="10" t="s">
        <v>121</v>
      </c>
      <c r="C250" s="29" t="s">
        <v>82</v>
      </c>
      <c r="D250" s="10" t="s">
        <v>393</v>
      </c>
      <c r="E250" s="29" t="s">
        <v>137</v>
      </c>
    </row>
    <row r="251" spans="1:5" hidden="1" x14ac:dyDescent="0.25">
      <c r="A251" s="10">
        <v>256</v>
      </c>
      <c r="B251" s="10" t="s">
        <v>121</v>
      </c>
      <c r="C251" s="29" t="s">
        <v>82</v>
      </c>
      <c r="D251" s="10" t="s">
        <v>397</v>
      </c>
      <c r="E251" s="29" t="s">
        <v>137</v>
      </c>
    </row>
    <row r="252" spans="1:5" hidden="1" x14ac:dyDescent="0.25">
      <c r="A252" s="10">
        <v>260</v>
      </c>
      <c r="B252" s="10" t="s">
        <v>121</v>
      </c>
      <c r="C252" s="29" t="s">
        <v>82</v>
      </c>
      <c r="D252" s="10" t="s">
        <v>401</v>
      </c>
      <c r="E252" s="29" t="s">
        <v>137</v>
      </c>
    </row>
    <row r="253" spans="1:5" hidden="1" x14ac:dyDescent="0.25">
      <c r="A253" s="10">
        <v>264</v>
      </c>
      <c r="B253" s="10" t="s">
        <v>121</v>
      </c>
      <c r="C253" s="29" t="s">
        <v>82</v>
      </c>
      <c r="D253" s="10" t="s">
        <v>405</v>
      </c>
      <c r="E253" s="29" t="s">
        <v>137</v>
      </c>
    </row>
    <row r="254" spans="1:5" hidden="1" x14ac:dyDescent="0.25">
      <c r="A254" s="10">
        <v>287</v>
      </c>
      <c r="B254" s="10" t="s">
        <v>122</v>
      </c>
      <c r="C254" s="29" t="s">
        <v>85</v>
      </c>
      <c r="D254" s="10" t="s">
        <v>427</v>
      </c>
      <c r="E254" s="29" t="s">
        <v>140</v>
      </c>
    </row>
    <row r="255" spans="1:5" hidden="1" x14ac:dyDescent="0.25">
      <c r="A255" s="10">
        <v>290</v>
      </c>
      <c r="B255" s="10" t="s">
        <v>122</v>
      </c>
      <c r="C255" s="29" t="s">
        <v>85</v>
      </c>
      <c r="D255" s="10" t="s">
        <v>430</v>
      </c>
      <c r="E255" s="29" t="s">
        <v>140</v>
      </c>
    </row>
    <row r="256" spans="1:5" hidden="1" x14ac:dyDescent="0.25">
      <c r="A256" s="10">
        <v>293</v>
      </c>
      <c r="B256" s="10" t="s">
        <v>122</v>
      </c>
      <c r="C256" s="29" t="s">
        <v>85</v>
      </c>
      <c r="D256" s="10" t="s">
        <v>433</v>
      </c>
      <c r="E256" s="29" t="s">
        <v>140</v>
      </c>
    </row>
    <row r="257" spans="1:5" hidden="1" x14ac:dyDescent="0.25">
      <c r="A257" s="10">
        <v>296</v>
      </c>
      <c r="B257" s="10" t="s">
        <v>122</v>
      </c>
      <c r="C257" s="29" t="s">
        <v>85</v>
      </c>
      <c r="D257" s="10" t="s">
        <v>436</v>
      </c>
      <c r="E257" s="29" t="s">
        <v>140</v>
      </c>
    </row>
    <row r="258" spans="1:5" hidden="1" x14ac:dyDescent="0.25">
      <c r="A258" s="10">
        <v>299</v>
      </c>
      <c r="B258" s="10" t="s">
        <v>122</v>
      </c>
      <c r="C258" s="29" t="s">
        <v>85</v>
      </c>
      <c r="D258" s="10" t="s">
        <v>439</v>
      </c>
      <c r="E258" s="29" t="s">
        <v>140</v>
      </c>
    </row>
    <row r="259" spans="1:5" hidden="1" x14ac:dyDescent="0.25">
      <c r="A259" s="10">
        <v>302</v>
      </c>
      <c r="B259" s="10" t="s">
        <v>122</v>
      </c>
      <c r="C259" s="29" t="s">
        <v>85</v>
      </c>
      <c r="D259" s="10" t="s">
        <v>442</v>
      </c>
      <c r="E259" s="29" t="s">
        <v>140</v>
      </c>
    </row>
    <row r="260" spans="1:5" hidden="1" x14ac:dyDescent="0.25">
      <c r="A260" s="10">
        <v>285</v>
      </c>
      <c r="B260" s="10" t="s">
        <v>122</v>
      </c>
      <c r="C260" s="29" t="s">
        <v>85</v>
      </c>
      <c r="D260" s="10" t="s">
        <v>425</v>
      </c>
      <c r="E260" s="29" t="s">
        <v>135</v>
      </c>
    </row>
    <row r="261" spans="1:5" hidden="1" x14ac:dyDescent="0.25">
      <c r="A261" s="10">
        <v>288</v>
      </c>
      <c r="B261" s="10" t="s">
        <v>122</v>
      </c>
      <c r="C261" s="29" t="s">
        <v>85</v>
      </c>
      <c r="D261" s="10" t="s">
        <v>428</v>
      </c>
      <c r="E261" s="29" t="s">
        <v>135</v>
      </c>
    </row>
    <row r="262" spans="1:5" hidden="1" x14ac:dyDescent="0.25">
      <c r="A262" s="10">
        <v>291</v>
      </c>
      <c r="B262" s="10" t="s">
        <v>122</v>
      </c>
      <c r="C262" s="29" t="s">
        <v>85</v>
      </c>
      <c r="D262" s="10" t="s">
        <v>431</v>
      </c>
      <c r="E262" s="29" t="s">
        <v>135</v>
      </c>
    </row>
    <row r="263" spans="1:5" hidden="1" x14ac:dyDescent="0.25">
      <c r="A263" s="10">
        <v>294</v>
      </c>
      <c r="B263" s="10" t="s">
        <v>122</v>
      </c>
      <c r="C263" s="29" t="s">
        <v>85</v>
      </c>
      <c r="D263" s="10" t="s">
        <v>434</v>
      </c>
      <c r="E263" s="29" t="s">
        <v>135</v>
      </c>
    </row>
    <row r="264" spans="1:5" hidden="1" x14ac:dyDescent="0.25">
      <c r="A264" s="10">
        <v>297</v>
      </c>
      <c r="B264" s="10" t="s">
        <v>122</v>
      </c>
      <c r="C264" s="29" t="s">
        <v>85</v>
      </c>
      <c r="D264" s="10" t="s">
        <v>437</v>
      </c>
      <c r="E264" s="29" t="s">
        <v>135</v>
      </c>
    </row>
    <row r="265" spans="1:5" hidden="1" x14ac:dyDescent="0.25">
      <c r="A265" s="10">
        <v>300</v>
      </c>
      <c r="B265" s="10" t="s">
        <v>122</v>
      </c>
      <c r="C265" s="29" t="s">
        <v>85</v>
      </c>
      <c r="D265" s="10" t="s">
        <v>440</v>
      </c>
      <c r="E265" s="29" t="s">
        <v>135</v>
      </c>
    </row>
    <row r="266" spans="1:5" hidden="1" x14ac:dyDescent="0.25">
      <c r="A266" s="10">
        <v>286</v>
      </c>
      <c r="B266" s="10" t="s">
        <v>122</v>
      </c>
      <c r="C266" s="29" t="s">
        <v>85</v>
      </c>
      <c r="D266" s="10" t="s">
        <v>426</v>
      </c>
      <c r="E266" s="29" t="s">
        <v>137</v>
      </c>
    </row>
    <row r="267" spans="1:5" hidden="1" x14ac:dyDescent="0.25">
      <c r="A267" s="10">
        <v>289</v>
      </c>
      <c r="B267" s="10" t="s">
        <v>122</v>
      </c>
      <c r="C267" s="29" t="s">
        <v>85</v>
      </c>
      <c r="D267" s="10" t="s">
        <v>429</v>
      </c>
      <c r="E267" s="29" t="s">
        <v>137</v>
      </c>
    </row>
    <row r="268" spans="1:5" hidden="1" x14ac:dyDescent="0.25">
      <c r="A268" s="10">
        <v>292</v>
      </c>
      <c r="B268" s="10" t="s">
        <v>122</v>
      </c>
      <c r="C268" s="29" t="s">
        <v>85</v>
      </c>
      <c r="D268" s="10" t="s">
        <v>432</v>
      </c>
      <c r="E268" s="29" t="s">
        <v>137</v>
      </c>
    </row>
    <row r="269" spans="1:5" hidden="1" x14ac:dyDescent="0.25">
      <c r="A269" s="10">
        <v>295</v>
      </c>
      <c r="B269" s="10" t="s">
        <v>122</v>
      </c>
      <c r="C269" s="29" t="s">
        <v>85</v>
      </c>
      <c r="D269" s="10" t="s">
        <v>435</v>
      </c>
      <c r="E269" s="29" t="s">
        <v>137</v>
      </c>
    </row>
    <row r="270" spans="1:5" hidden="1" x14ac:dyDescent="0.25">
      <c r="A270" s="10">
        <v>298</v>
      </c>
      <c r="B270" s="10" t="s">
        <v>122</v>
      </c>
      <c r="C270" s="29" t="s">
        <v>85</v>
      </c>
      <c r="D270" s="10" t="s">
        <v>438</v>
      </c>
      <c r="E270" s="29" t="s">
        <v>137</v>
      </c>
    </row>
    <row r="271" spans="1:5" hidden="1" x14ac:dyDescent="0.25">
      <c r="A271" s="10">
        <v>301</v>
      </c>
      <c r="B271" s="10" t="s">
        <v>122</v>
      </c>
      <c r="C271" s="29" t="s">
        <v>85</v>
      </c>
      <c r="D271" s="10" t="s">
        <v>441</v>
      </c>
      <c r="E271" s="29" t="s">
        <v>137</v>
      </c>
    </row>
    <row r="272" spans="1:5" hidden="1" x14ac:dyDescent="0.25">
      <c r="A272" s="10">
        <v>306</v>
      </c>
      <c r="B272" s="10" t="s">
        <v>123</v>
      </c>
      <c r="C272" s="29" t="s">
        <v>87</v>
      </c>
      <c r="D272" s="10" t="s">
        <v>445</v>
      </c>
      <c r="E272" s="29" t="s">
        <v>140</v>
      </c>
    </row>
    <row r="273" spans="1:5" hidden="1" x14ac:dyDescent="0.25">
      <c r="A273" s="10">
        <v>309</v>
      </c>
      <c r="B273" s="10" t="s">
        <v>123</v>
      </c>
      <c r="C273" s="29" t="s">
        <v>87</v>
      </c>
      <c r="D273" s="10" t="s">
        <v>448</v>
      </c>
      <c r="E273" s="29" t="s">
        <v>140</v>
      </c>
    </row>
    <row r="274" spans="1:5" hidden="1" x14ac:dyDescent="0.25">
      <c r="A274" s="10">
        <v>312</v>
      </c>
      <c r="B274" s="10" t="s">
        <v>123</v>
      </c>
      <c r="C274" s="29" t="s">
        <v>87</v>
      </c>
      <c r="D274" s="10" t="s">
        <v>451</v>
      </c>
      <c r="E274" s="29" t="s">
        <v>140</v>
      </c>
    </row>
    <row r="275" spans="1:5" hidden="1" x14ac:dyDescent="0.25">
      <c r="A275" s="10">
        <v>315</v>
      </c>
      <c r="B275" s="10" t="s">
        <v>123</v>
      </c>
      <c r="C275" s="29" t="s">
        <v>87</v>
      </c>
      <c r="D275" s="10" t="s">
        <v>454</v>
      </c>
      <c r="E275" s="29" t="s">
        <v>140</v>
      </c>
    </row>
    <row r="276" spans="1:5" hidden="1" x14ac:dyDescent="0.25">
      <c r="A276" s="10">
        <v>318</v>
      </c>
      <c r="B276" s="10" t="s">
        <v>123</v>
      </c>
      <c r="C276" s="29" t="s">
        <v>87</v>
      </c>
      <c r="D276" s="10" t="s">
        <v>457</v>
      </c>
      <c r="E276" s="29" t="s">
        <v>140</v>
      </c>
    </row>
    <row r="277" spans="1:5" hidden="1" x14ac:dyDescent="0.25">
      <c r="A277" s="10">
        <v>321</v>
      </c>
      <c r="B277" s="10" t="s">
        <v>123</v>
      </c>
      <c r="C277" s="29" t="s">
        <v>87</v>
      </c>
      <c r="D277" s="10" t="s">
        <v>460</v>
      </c>
      <c r="E277" s="29" t="s">
        <v>140</v>
      </c>
    </row>
    <row r="278" spans="1:5" hidden="1" x14ac:dyDescent="0.25">
      <c r="A278" s="10">
        <v>304</v>
      </c>
      <c r="B278" s="10" t="s">
        <v>123</v>
      </c>
      <c r="C278" s="29" t="s">
        <v>87</v>
      </c>
      <c r="D278" s="10" t="s">
        <v>443</v>
      </c>
      <c r="E278" s="29" t="s">
        <v>135</v>
      </c>
    </row>
    <row r="279" spans="1:5" hidden="1" x14ac:dyDescent="0.25">
      <c r="A279" s="10">
        <v>307</v>
      </c>
      <c r="B279" s="10" t="s">
        <v>123</v>
      </c>
      <c r="C279" s="29" t="s">
        <v>87</v>
      </c>
      <c r="D279" s="10" t="s">
        <v>446</v>
      </c>
      <c r="E279" s="29" t="s">
        <v>135</v>
      </c>
    </row>
    <row r="280" spans="1:5" hidden="1" x14ac:dyDescent="0.25">
      <c r="A280" s="10">
        <v>310</v>
      </c>
      <c r="B280" s="10" t="s">
        <v>123</v>
      </c>
      <c r="C280" s="29" t="s">
        <v>87</v>
      </c>
      <c r="D280" s="10" t="s">
        <v>449</v>
      </c>
      <c r="E280" s="29" t="s">
        <v>135</v>
      </c>
    </row>
    <row r="281" spans="1:5" hidden="1" x14ac:dyDescent="0.25">
      <c r="A281" s="10">
        <v>313</v>
      </c>
      <c r="B281" s="10" t="s">
        <v>123</v>
      </c>
      <c r="C281" s="29" t="s">
        <v>87</v>
      </c>
      <c r="D281" s="10" t="s">
        <v>452</v>
      </c>
      <c r="E281" s="29" t="s">
        <v>135</v>
      </c>
    </row>
    <row r="282" spans="1:5" hidden="1" x14ac:dyDescent="0.25">
      <c r="A282" s="10">
        <v>316</v>
      </c>
      <c r="B282" s="10" t="s">
        <v>123</v>
      </c>
      <c r="C282" s="29" t="s">
        <v>87</v>
      </c>
      <c r="D282" s="10" t="s">
        <v>455</v>
      </c>
      <c r="E282" s="29" t="s">
        <v>135</v>
      </c>
    </row>
    <row r="283" spans="1:5" hidden="1" x14ac:dyDescent="0.25">
      <c r="A283" s="10">
        <v>319</v>
      </c>
      <c r="B283" s="10" t="s">
        <v>123</v>
      </c>
      <c r="C283" s="29" t="s">
        <v>87</v>
      </c>
      <c r="D283" s="10" t="s">
        <v>458</v>
      </c>
      <c r="E283" s="29" t="s">
        <v>135</v>
      </c>
    </row>
    <row r="284" spans="1:5" hidden="1" x14ac:dyDescent="0.25">
      <c r="A284" s="10">
        <v>305</v>
      </c>
      <c r="B284" s="10" t="s">
        <v>123</v>
      </c>
      <c r="C284" s="29" t="s">
        <v>87</v>
      </c>
      <c r="D284" s="10" t="s">
        <v>444</v>
      </c>
      <c r="E284" s="29" t="s">
        <v>137</v>
      </c>
    </row>
    <row r="285" spans="1:5" hidden="1" x14ac:dyDescent="0.25">
      <c r="A285" s="10">
        <v>308</v>
      </c>
      <c r="B285" s="10" t="s">
        <v>123</v>
      </c>
      <c r="C285" s="29" t="s">
        <v>87</v>
      </c>
      <c r="D285" s="10" t="s">
        <v>447</v>
      </c>
      <c r="E285" s="29" t="s">
        <v>137</v>
      </c>
    </row>
    <row r="286" spans="1:5" hidden="1" x14ac:dyDescent="0.25">
      <c r="A286" s="10">
        <v>311</v>
      </c>
      <c r="B286" s="10" t="s">
        <v>123</v>
      </c>
      <c r="C286" s="29" t="s">
        <v>87</v>
      </c>
      <c r="D286" s="10" t="s">
        <v>450</v>
      </c>
      <c r="E286" s="29" t="s">
        <v>137</v>
      </c>
    </row>
    <row r="287" spans="1:5" hidden="1" x14ac:dyDescent="0.25">
      <c r="A287" s="10">
        <v>314</v>
      </c>
      <c r="B287" s="10" t="s">
        <v>123</v>
      </c>
      <c r="C287" s="29" t="s">
        <v>87</v>
      </c>
      <c r="D287" s="10" t="s">
        <v>453</v>
      </c>
      <c r="E287" s="29" t="s">
        <v>137</v>
      </c>
    </row>
    <row r="288" spans="1:5" hidden="1" x14ac:dyDescent="0.25">
      <c r="A288" s="10">
        <v>317</v>
      </c>
      <c r="B288" s="10" t="s">
        <v>123</v>
      </c>
      <c r="C288" s="29" t="s">
        <v>87</v>
      </c>
      <c r="D288" s="10" t="s">
        <v>456</v>
      </c>
      <c r="E288" s="29" t="s">
        <v>137</v>
      </c>
    </row>
    <row r="289" spans="1:5" hidden="1" x14ac:dyDescent="0.25">
      <c r="A289" s="10">
        <v>320</v>
      </c>
      <c r="B289" s="10" t="s">
        <v>123</v>
      </c>
      <c r="C289" s="29" t="s">
        <v>87</v>
      </c>
      <c r="D289" s="10" t="s">
        <v>459</v>
      </c>
      <c r="E289" s="29" t="s">
        <v>137</v>
      </c>
    </row>
    <row r="290" spans="1:5" x14ac:dyDescent="0.25">
      <c r="A290" s="10">
        <v>3</v>
      </c>
      <c r="B290" s="10" t="s">
        <v>116</v>
      </c>
      <c r="C290" s="29" t="s">
        <v>60</v>
      </c>
      <c r="D290" s="10" t="s">
        <v>152</v>
      </c>
      <c r="E290" s="29" t="s">
        <v>140</v>
      </c>
    </row>
    <row r="291" spans="1:5" x14ac:dyDescent="0.25">
      <c r="A291" s="10">
        <v>6</v>
      </c>
      <c r="B291" s="10" t="s">
        <v>116</v>
      </c>
      <c r="C291" s="29" t="s">
        <v>60</v>
      </c>
      <c r="D291" s="10" t="s">
        <v>154</v>
      </c>
      <c r="E291" s="29" t="s">
        <v>140</v>
      </c>
    </row>
    <row r="292" spans="1:5" x14ac:dyDescent="0.25">
      <c r="A292" s="10">
        <v>9</v>
      </c>
      <c r="B292" s="10" t="s">
        <v>116</v>
      </c>
      <c r="C292" s="29" t="s">
        <v>61</v>
      </c>
      <c r="D292" s="10" t="s">
        <v>157</v>
      </c>
      <c r="E292" s="29" t="s">
        <v>140</v>
      </c>
    </row>
    <row r="293" spans="1:5" x14ac:dyDescent="0.25">
      <c r="A293" s="10">
        <v>12</v>
      </c>
      <c r="B293" s="10" t="s">
        <v>116</v>
      </c>
      <c r="C293" s="29" t="s">
        <v>61</v>
      </c>
      <c r="D293" s="10" t="s">
        <v>160</v>
      </c>
      <c r="E293" s="29" t="s">
        <v>140</v>
      </c>
    </row>
    <row r="294" spans="1:5" x14ac:dyDescent="0.25">
      <c r="A294" s="10">
        <v>15</v>
      </c>
      <c r="B294" s="10" t="s">
        <v>116</v>
      </c>
      <c r="C294" s="29" t="s">
        <v>61</v>
      </c>
      <c r="D294" s="10" t="s">
        <v>163</v>
      </c>
      <c r="E294" s="29" t="s">
        <v>140</v>
      </c>
    </row>
    <row r="295" spans="1:5" x14ac:dyDescent="0.25">
      <c r="A295" s="10">
        <v>18</v>
      </c>
      <c r="B295" s="10" t="s">
        <v>116</v>
      </c>
      <c r="C295" s="29" t="s">
        <v>61</v>
      </c>
      <c r="D295" s="10" t="s">
        <v>166</v>
      </c>
      <c r="E295" s="29" t="s">
        <v>140</v>
      </c>
    </row>
    <row r="296" spans="1:5" x14ac:dyDescent="0.25">
      <c r="A296" s="10">
        <v>21</v>
      </c>
      <c r="B296" s="10" t="s">
        <v>116</v>
      </c>
      <c r="C296" s="29" t="s">
        <v>61</v>
      </c>
      <c r="D296" s="10" t="s">
        <v>169</v>
      </c>
      <c r="E296" s="29" t="s">
        <v>140</v>
      </c>
    </row>
    <row r="297" spans="1:5" x14ac:dyDescent="0.25">
      <c r="A297" s="10">
        <v>24</v>
      </c>
      <c r="B297" s="10" t="s">
        <v>116</v>
      </c>
      <c r="C297" s="29" t="s">
        <v>61</v>
      </c>
      <c r="D297" s="10" t="s">
        <v>172</v>
      </c>
      <c r="E297" s="29" t="s">
        <v>140</v>
      </c>
    </row>
    <row r="298" spans="1:5" x14ac:dyDescent="0.25">
      <c r="A298" s="10">
        <v>1</v>
      </c>
      <c r="B298" s="10" t="s">
        <v>116</v>
      </c>
      <c r="C298" s="29" t="s">
        <v>60</v>
      </c>
      <c r="D298" s="10" t="s">
        <v>150</v>
      </c>
      <c r="E298" s="29" t="s">
        <v>135</v>
      </c>
    </row>
    <row r="299" spans="1:5" x14ac:dyDescent="0.25">
      <c r="A299" s="10">
        <v>4</v>
      </c>
      <c r="B299" s="10" t="s">
        <v>116</v>
      </c>
      <c r="C299" s="29" t="s">
        <v>60</v>
      </c>
      <c r="D299" s="10" t="s">
        <v>132</v>
      </c>
      <c r="E299" s="29" t="s">
        <v>135</v>
      </c>
    </row>
    <row r="300" spans="1:5" x14ac:dyDescent="0.25">
      <c r="A300" s="10">
        <v>7</v>
      </c>
      <c r="B300" s="10" t="s">
        <v>116</v>
      </c>
      <c r="C300" s="29" t="s">
        <v>61</v>
      </c>
      <c r="D300" s="10" t="s">
        <v>155</v>
      </c>
      <c r="E300" s="29" t="s">
        <v>135</v>
      </c>
    </row>
    <row r="301" spans="1:5" x14ac:dyDescent="0.25">
      <c r="A301" s="10">
        <v>10</v>
      </c>
      <c r="B301" s="10" t="s">
        <v>116</v>
      </c>
      <c r="C301" s="29" t="s">
        <v>61</v>
      </c>
      <c r="D301" s="10" t="s">
        <v>158</v>
      </c>
      <c r="E301" s="29" t="s">
        <v>135</v>
      </c>
    </row>
    <row r="302" spans="1:5" x14ac:dyDescent="0.25">
      <c r="A302" s="10">
        <v>13</v>
      </c>
      <c r="B302" s="10" t="s">
        <v>116</v>
      </c>
      <c r="C302" s="29" t="s">
        <v>61</v>
      </c>
      <c r="D302" s="10" t="s">
        <v>161</v>
      </c>
      <c r="E302" s="29" t="s">
        <v>135</v>
      </c>
    </row>
    <row r="303" spans="1:5" x14ac:dyDescent="0.25">
      <c r="A303" s="10">
        <v>16</v>
      </c>
      <c r="B303" s="10" t="s">
        <v>116</v>
      </c>
      <c r="C303" s="29" t="s">
        <v>61</v>
      </c>
      <c r="D303" s="10" t="s">
        <v>164</v>
      </c>
      <c r="E303" s="29" t="s">
        <v>135</v>
      </c>
    </row>
    <row r="304" spans="1:5" x14ac:dyDescent="0.25">
      <c r="A304" s="10">
        <v>19</v>
      </c>
      <c r="B304" s="10" t="s">
        <v>116</v>
      </c>
      <c r="C304" s="29" t="s">
        <v>61</v>
      </c>
      <c r="D304" s="10" t="s">
        <v>167</v>
      </c>
      <c r="E304" s="29" t="s">
        <v>135</v>
      </c>
    </row>
    <row r="305" spans="1:5" x14ac:dyDescent="0.25">
      <c r="A305" s="10">
        <v>22</v>
      </c>
      <c r="B305" s="10" t="s">
        <v>116</v>
      </c>
      <c r="C305" s="29" t="s">
        <v>61</v>
      </c>
      <c r="D305" s="10" t="s">
        <v>170</v>
      </c>
      <c r="E305" s="29" t="s">
        <v>135</v>
      </c>
    </row>
    <row r="306" spans="1:5" x14ac:dyDescent="0.25">
      <c r="A306" s="10">
        <v>2</v>
      </c>
      <c r="B306" s="10" t="s">
        <v>116</v>
      </c>
      <c r="C306" s="29" t="s">
        <v>60</v>
      </c>
      <c r="D306" s="10" t="s">
        <v>151</v>
      </c>
      <c r="E306" s="29" t="s">
        <v>137</v>
      </c>
    </row>
    <row r="307" spans="1:5" x14ac:dyDescent="0.25">
      <c r="A307" s="10">
        <v>5</v>
      </c>
      <c r="B307" s="10" t="s">
        <v>116</v>
      </c>
      <c r="C307" s="29" t="s">
        <v>60</v>
      </c>
      <c r="D307" s="10" t="s">
        <v>153</v>
      </c>
      <c r="E307" s="29" t="s">
        <v>137</v>
      </c>
    </row>
    <row r="308" spans="1:5" x14ac:dyDescent="0.25">
      <c r="A308" s="10">
        <v>8</v>
      </c>
      <c r="B308" s="10" t="s">
        <v>116</v>
      </c>
      <c r="C308" s="29" t="s">
        <v>61</v>
      </c>
      <c r="D308" s="10" t="s">
        <v>156</v>
      </c>
      <c r="E308" s="29" t="s">
        <v>137</v>
      </c>
    </row>
    <row r="309" spans="1:5" x14ac:dyDescent="0.25">
      <c r="A309" s="10">
        <v>11</v>
      </c>
      <c r="B309" s="10" t="s">
        <v>116</v>
      </c>
      <c r="C309" s="29" t="s">
        <v>61</v>
      </c>
      <c r="D309" s="10" t="s">
        <v>159</v>
      </c>
      <c r="E309" s="29" t="s">
        <v>137</v>
      </c>
    </row>
    <row r="310" spans="1:5" x14ac:dyDescent="0.25">
      <c r="A310" s="10">
        <v>14</v>
      </c>
      <c r="B310" s="10" t="s">
        <v>116</v>
      </c>
      <c r="C310" s="29" t="s">
        <v>61</v>
      </c>
      <c r="D310" s="10" t="s">
        <v>162</v>
      </c>
      <c r="E310" s="29" t="s">
        <v>137</v>
      </c>
    </row>
    <row r="311" spans="1:5" x14ac:dyDescent="0.25">
      <c r="A311" s="10">
        <v>17</v>
      </c>
      <c r="B311" s="10" t="s">
        <v>116</v>
      </c>
      <c r="C311" s="29" t="s">
        <v>61</v>
      </c>
      <c r="D311" s="10" t="s">
        <v>165</v>
      </c>
      <c r="E311" s="29" t="s">
        <v>137</v>
      </c>
    </row>
    <row r="312" spans="1:5" x14ac:dyDescent="0.25">
      <c r="A312" s="10">
        <v>20</v>
      </c>
      <c r="B312" s="10" t="s">
        <v>116</v>
      </c>
      <c r="C312" s="29" t="s">
        <v>61</v>
      </c>
      <c r="D312" s="10" t="s">
        <v>168</v>
      </c>
      <c r="E312" s="29" t="s">
        <v>137</v>
      </c>
    </row>
    <row r="313" spans="1:5" x14ac:dyDescent="0.25">
      <c r="A313" s="10">
        <v>23</v>
      </c>
      <c r="B313" s="10" t="s">
        <v>116</v>
      </c>
      <c r="C313" s="29" t="s">
        <v>61</v>
      </c>
      <c r="D313" s="10" t="s">
        <v>171</v>
      </c>
      <c r="E313" s="29" t="s">
        <v>137</v>
      </c>
    </row>
    <row r="314" spans="1:5" hidden="1" x14ac:dyDescent="0.25">
      <c r="A314" s="10">
        <v>348</v>
      </c>
      <c r="B314" s="10" t="s">
        <v>126</v>
      </c>
      <c r="C314" s="29" t="s">
        <v>96</v>
      </c>
      <c r="D314" s="10" t="s">
        <v>481</v>
      </c>
      <c r="E314" s="29">
        <v>0</v>
      </c>
    </row>
    <row r="315" spans="1:5" hidden="1" x14ac:dyDescent="0.25">
      <c r="A315" s="10">
        <v>349</v>
      </c>
      <c r="B315" s="10" t="s">
        <v>126</v>
      </c>
      <c r="C315" s="29" t="s">
        <v>96</v>
      </c>
      <c r="D315" s="10" t="s">
        <v>482</v>
      </c>
      <c r="E315" s="29">
        <v>0</v>
      </c>
    </row>
    <row r="316" spans="1:5" hidden="1" x14ac:dyDescent="0.25">
      <c r="A316" s="10">
        <v>350</v>
      </c>
      <c r="B316" s="10" t="s">
        <v>126</v>
      </c>
      <c r="C316" s="29" t="s">
        <v>96</v>
      </c>
      <c r="D316" s="10" t="s">
        <v>483</v>
      </c>
      <c r="E316" s="29">
        <v>0</v>
      </c>
    </row>
    <row r="317" spans="1:5" hidden="1" x14ac:dyDescent="0.25">
      <c r="A317" s="10">
        <v>351</v>
      </c>
      <c r="B317" s="10" t="s">
        <v>126</v>
      </c>
      <c r="C317" s="29" t="s">
        <v>96</v>
      </c>
      <c r="D317" s="10" t="s">
        <v>484</v>
      </c>
      <c r="E317" s="29">
        <v>0</v>
      </c>
    </row>
    <row r="318" spans="1:5" hidden="1" x14ac:dyDescent="0.25">
      <c r="A318" s="10">
        <v>352</v>
      </c>
      <c r="B318" s="10" t="s">
        <v>126</v>
      </c>
      <c r="C318" s="29" t="s">
        <v>96</v>
      </c>
      <c r="D318" s="10" t="s">
        <v>485</v>
      </c>
      <c r="E318" s="29">
        <v>0</v>
      </c>
    </row>
    <row r="319" spans="1:5" hidden="1" x14ac:dyDescent="0.25">
      <c r="A319" s="10">
        <v>353</v>
      </c>
      <c r="B319" s="10" t="s">
        <v>126</v>
      </c>
      <c r="C319" s="29" t="s">
        <v>96</v>
      </c>
      <c r="D319" s="10" t="s">
        <v>486</v>
      </c>
      <c r="E319" s="29">
        <v>0</v>
      </c>
    </row>
    <row r="320" spans="1:5" hidden="1" x14ac:dyDescent="0.25">
      <c r="A320" s="10">
        <v>354</v>
      </c>
      <c r="B320" s="10" t="s">
        <v>126</v>
      </c>
      <c r="C320" s="29" t="s">
        <v>96</v>
      </c>
      <c r="D320" s="10" t="s">
        <v>487</v>
      </c>
      <c r="E320" s="29">
        <v>0</v>
      </c>
    </row>
    <row r="321" spans="1:7" hidden="1" x14ac:dyDescent="0.25">
      <c r="A321" s="10">
        <v>355</v>
      </c>
      <c r="B321" s="10" t="s">
        <v>126</v>
      </c>
      <c r="C321" s="29" t="s">
        <v>96</v>
      </c>
      <c r="D321" s="10" t="s">
        <v>488</v>
      </c>
      <c r="E321" s="29">
        <v>0</v>
      </c>
    </row>
    <row r="322" spans="1:7" hidden="1" x14ac:dyDescent="0.25">
      <c r="A322" s="10">
        <v>356</v>
      </c>
      <c r="B322" s="10" t="s">
        <v>126</v>
      </c>
      <c r="C322" s="29" t="s">
        <v>96</v>
      </c>
      <c r="D322" s="10" t="s">
        <v>489</v>
      </c>
      <c r="E322" s="29">
        <v>0</v>
      </c>
    </row>
    <row r="323" spans="1:7" hidden="1" x14ac:dyDescent="0.25">
      <c r="A323" s="10">
        <v>357</v>
      </c>
      <c r="B323" s="10" t="s">
        <v>126</v>
      </c>
      <c r="C323" s="29" t="s">
        <v>96</v>
      </c>
      <c r="D323" s="10" t="s">
        <v>490</v>
      </c>
      <c r="E323" s="29">
        <v>0</v>
      </c>
    </row>
    <row r="324" spans="1:7" hidden="1" x14ac:dyDescent="0.25">
      <c r="A324" s="10">
        <v>359</v>
      </c>
      <c r="B324" s="10" t="s">
        <v>127</v>
      </c>
      <c r="C324" s="29" t="s">
        <v>98</v>
      </c>
      <c r="D324" s="10" t="s">
        <v>491</v>
      </c>
      <c r="E324" s="29">
        <v>0</v>
      </c>
    </row>
    <row r="325" spans="1:7" hidden="1" x14ac:dyDescent="0.25">
      <c r="A325" s="10">
        <v>360</v>
      </c>
      <c r="B325" s="10" t="s">
        <v>127</v>
      </c>
      <c r="C325" s="29" t="s">
        <v>98</v>
      </c>
      <c r="D325" s="10" t="s">
        <v>492</v>
      </c>
      <c r="E325" s="29">
        <v>0</v>
      </c>
    </row>
    <row r="326" spans="1:7" hidden="1" x14ac:dyDescent="0.25">
      <c r="A326" s="10">
        <v>361</v>
      </c>
      <c r="B326" s="10" t="s">
        <v>127</v>
      </c>
      <c r="C326" s="29" t="s">
        <v>98</v>
      </c>
      <c r="D326" s="10" t="s">
        <v>493</v>
      </c>
      <c r="E326" s="29">
        <v>0</v>
      </c>
    </row>
    <row r="327" spans="1:7" hidden="1" x14ac:dyDescent="0.25">
      <c r="A327" s="10">
        <v>362</v>
      </c>
      <c r="B327" s="10" t="s">
        <v>127</v>
      </c>
      <c r="C327" s="29" t="s">
        <v>98</v>
      </c>
      <c r="D327" s="10" t="s">
        <v>494</v>
      </c>
      <c r="E327" s="29">
        <v>0</v>
      </c>
    </row>
    <row r="328" spans="1:7" hidden="1" x14ac:dyDescent="0.25">
      <c r="A328" s="10">
        <v>363</v>
      </c>
      <c r="B328" s="10" t="s">
        <v>127</v>
      </c>
      <c r="C328" s="29" t="s">
        <v>98</v>
      </c>
      <c r="D328" s="10" t="s">
        <v>495</v>
      </c>
      <c r="E328" s="29">
        <v>0</v>
      </c>
    </row>
    <row r="329" spans="1:7" hidden="1" x14ac:dyDescent="0.25">
      <c r="A329" s="10">
        <v>364</v>
      </c>
      <c r="B329" s="10" t="s">
        <v>127</v>
      </c>
      <c r="C329" s="29" t="s">
        <v>98</v>
      </c>
      <c r="D329" s="10" t="s">
        <v>496</v>
      </c>
      <c r="E329" s="29">
        <v>0</v>
      </c>
      <c r="G329" s="31"/>
    </row>
    <row r="330" spans="1:7" hidden="1" x14ac:dyDescent="0.25">
      <c r="A330" s="10">
        <v>365</v>
      </c>
      <c r="B330" s="10" t="s">
        <v>127</v>
      </c>
      <c r="C330" s="29" t="s">
        <v>98</v>
      </c>
      <c r="D330" s="10" t="s">
        <v>497</v>
      </c>
      <c r="E330" s="29">
        <v>0</v>
      </c>
      <c r="G330" s="31"/>
    </row>
    <row r="331" spans="1:7" hidden="1" x14ac:dyDescent="0.25">
      <c r="A331" s="10">
        <v>366</v>
      </c>
      <c r="B331" s="10" t="s">
        <v>127</v>
      </c>
      <c r="C331" s="29" t="s">
        <v>98</v>
      </c>
      <c r="D331" s="10" t="s">
        <v>498</v>
      </c>
      <c r="E331" s="29">
        <v>0</v>
      </c>
      <c r="G331" s="31"/>
    </row>
    <row r="332" spans="1:7" hidden="1" x14ac:dyDescent="0.25">
      <c r="A332" s="10">
        <v>367</v>
      </c>
      <c r="B332" s="10" t="s">
        <v>127</v>
      </c>
      <c r="C332" s="29" t="s">
        <v>98</v>
      </c>
      <c r="D332" s="10" t="s">
        <v>499</v>
      </c>
      <c r="E332" s="29">
        <v>0</v>
      </c>
      <c r="G332" s="31"/>
    </row>
    <row r="333" spans="1:7" hidden="1" x14ac:dyDescent="0.25">
      <c r="A333" s="10">
        <v>368</v>
      </c>
      <c r="B333" s="10" t="s">
        <v>127</v>
      </c>
      <c r="C333" s="29" t="s">
        <v>98</v>
      </c>
      <c r="D333" s="10" t="s">
        <v>500</v>
      </c>
      <c r="E333" s="29">
        <v>0</v>
      </c>
    </row>
    <row r="334" spans="1:7" hidden="1" x14ac:dyDescent="0.25">
      <c r="A334" s="10">
        <v>370</v>
      </c>
      <c r="B334" s="10" t="s">
        <v>128</v>
      </c>
      <c r="C334" s="29" t="s">
        <v>100</v>
      </c>
      <c r="D334" s="10" t="s">
        <v>501</v>
      </c>
      <c r="E334" s="29">
        <v>0</v>
      </c>
    </row>
    <row r="335" spans="1:7" hidden="1" x14ac:dyDescent="0.25">
      <c r="A335" s="10">
        <v>371</v>
      </c>
      <c r="B335" s="10" t="s">
        <v>128</v>
      </c>
      <c r="C335" s="29" t="s">
        <v>100</v>
      </c>
      <c r="D335" s="10" t="s">
        <v>502</v>
      </c>
      <c r="E335" s="29">
        <v>0</v>
      </c>
    </row>
    <row r="336" spans="1:7" hidden="1" x14ac:dyDescent="0.25">
      <c r="A336" s="10">
        <v>372</v>
      </c>
      <c r="B336" s="10" t="s">
        <v>128</v>
      </c>
      <c r="C336" s="29" t="s">
        <v>100</v>
      </c>
      <c r="D336" s="10" t="s">
        <v>503</v>
      </c>
      <c r="E336" s="29">
        <v>0</v>
      </c>
    </row>
    <row r="337" spans="1:5" hidden="1" x14ac:dyDescent="0.25">
      <c r="A337" s="10">
        <v>373</v>
      </c>
      <c r="B337" s="10" t="s">
        <v>128</v>
      </c>
      <c r="C337" s="29" t="s">
        <v>100</v>
      </c>
      <c r="D337" s="10" t="s">
        <v>504</v>
      </c>
      <c r="E337" s="29">
        <v>0</v>
      </c>
    </row>
    <row r="338" spans="1:5" hidden="1" x14ac:dyDescent="0.25">
      <c r="A338" s="10">
        <v>374</v>
      </c>
      <c r="B338" s="10" t="s">
        <v>128</v>
      </c>
      <c r="C338" s="29" t="s">
        <v>100</v>
      </c>
      <c r="D338" s="10" t="s">
        <v>505</v>
      </c>
      <c r="E338" s="29">
        <v>0</v>
      </c>
    </row>
    <row r="339" spans="1:5" hidden="1" x14ac:dyDescent="0.25">
      <c r="A339" s="10">
        <v>375</v>
      </c>
      <c r="B339" s="10" t="s">
        <v>128</v>
      </c>
      <c r="C339" s="29" t="s">
        <v>100</v>
      </c>
      <c r="D339" s="10" t="s">
        <v>506</v>
      </c>
      <c r="E339" s="29">
        <v>0</v>
      </c>
    </row>
    <row r="340" spans="1:5" hidden="1" x14ac:dyDescent="0.25">
      <c r="A340" s="10">
        <v>376</v>
      </c>
      <c r="B340" s="10" t="s">
        <v>128</v>
      </c>
      <c r="C340" s="29" t="s">
        <v>100</v>
      </c>
      <c r="D340" s="10" t="s">
        <v>507</v>
      </c>
      <c r="E340" s="29">
        <v>0</v>
      </c>
    </row>
    <row r="341" spans="1:5" hidden="1" x14ac:dyDescent="0.25">
      <c r="A341" s="10">
        <v>377</v>
      </c>
      <c r="B341" s="10" t="s">
        <v>128</v>
      </c>
      <c r="C341" s="29" t="s">
        <v>100</v>
      </c>
      <c r="D341" s="10" t="s">
        <v>508</v>
      </c>
      <c r="E341" s="29">
        <v>0</v>
      </c>
    </row>
    <row r="342" spans="1:5" hidden="1" x14ac:dyDescent="0.25">
      <c r="A342" s="10">
        <v>378</v>
      </c>
      <c r="B342" s="10" t="s">
        <v>128</v>
      </c>
      <c r="C342" s="29" t="s">
        <v>100</v>
      </c>
      <c r="D342" s="10" t="s">
        <v>509</v>
      </c>
      <c r="E342" s="29">
        <v>0</v>
      </c>
    </row>
    <row r="343" spans="1:5" hidden="1" x14ac:dyDescent="0.25">
      <c r="A343" s="10">
        <v>379</v>
      </c>
      <c r="B343" s="10" t="s">
        <v>128</v>
      </c>
      <c r="C343" s="29" t="s">
        <v>100</v>
      </c>
      <c r="D343" s="10" t="s">
        <v>510</v>
      </c>
      <c r="E343" s="29">
        <v>0</v>
      </c>
    </row>
    <row r="344" spans="1:5" hidden="1" x14ac:dyDescent="0.25">
      <c r="A344" s="10">
        <v>326</v>
      </c>
      <c r="B344" s="10" t="s">
        <v>144</v>
      </c>
      <c r="C344" s="29" t="s">
        <v>92</v>
      </c>
      <c r="D344" s="10" t="s">
        <v>461</v>
      </c>
      <c r="E344" s="29">
        <v>0</v>
      </c>
    </row>
    <row r="345" spans="1:5" hidden="1" x14ac:dyDescent="0.25">
      <c r="A345" s="10">
        <v>327</v>
      </c>
      <c r="B345" s="10" t="s">
        <v>144</v>
      </c>
      <c r="C345" s="29" t="s">
        <v>92</v>
      </c>
      <c r="D345" s="10" t="s">
        <v>462</v>
      </c>
      <c r="E345" s="29">
        <v>0</v>
      </c>
    </row>
    <row r="346" spans="1:5" hidden="1" x14ac:dyDescent="0.25">
      <c r="A346" s="10">
        <v>328</v>
      </c>
      <c r="B346" s="10" t="s">
        <v>144</v>
      </c>
      <c r="C346" s="29" t="s">
        <v>92</v>
      </c>
      <c r="D346" s="10" t="s">
        <v>463</v>
      </c>
      <c r="E346" s="29">
        <v>0</v>
      </c>
    </row>
    <row r="347" spans="1:5" hidden="1" x14ac:dyDescent="0.25">
      <c r="A347" s="10">
        <v>329</v>
      </c>
      <c r="B347" s="10" t="s">
        <v>144</v>
      </c>
      <c r="C347" s="29" t="s">
        <v>92</v>
      </c>
      <c r="D347" s="10" t="s">
        <v>464</v>
      </c>
      <c r="E347" s="29">
        <v>0</v>
      </c>
    </row>
    <row r="348" spans="1:5" hidden="1" x14ac:dyDescent="0.25">
      <c r="A348" s="10">
        <v>330</v>
      </c>
      <c r="B348" s="10" t="s">
        <v>144</v>
      </c>
      <c r="C348" s="29" t="s">
        <v>92</v>
      </c>
      <c r="D348" s="10" t="s">
        <v>465</v>
      </c>
      <c r="E348" s="29">
        <v>0</v>
      </c>
    </row>
    <row r="349" spans="1:5" hidden="1" x14ac:dyDescent="0.25">
      <c r="A349" s="10">
        <v>331</v>
      </c>
      <c r="B349" s="10" t="s">
        <v>144</v>
      </c>
      <c r="C349" s="29" t="s">
        <v>92</v>
      </c>
      <c r="D349" s="10" t="s">
        <v>466</v>
      </c>
      <c r="E349" s="29">
        <v>0</v>
      </c>
    </row>
    <row r="350" spans="1:5" hidden="1" x14ac:dyDescent="0.25">
      <c r="A350" s="10">
        <v>332</v>
      </c>
      <c r="B350" s="10" t="s">
        <v>144</v>
      </c>
      <c r="C350" s="29" t="s">
        <v>92</v>
      </c>
      <c r="D350" s="10" t="s">
        <v>467</v>
      </c>
      <c r="E350" s="29">
        <v>0</v>
      </c>
    </row>
    <row r="351" spans="1:5" hidden="1" x14ac:dyDescent="0.25">
      <c r="A351" s="10">
        <v>333</v>
      </c>
      <c r="B351" s="10" t="s">
        <v>144</v>
      </c>
      <c r="C351" s="29" t="s">
        <v>92</v>
      </c>
      <c r="D351" s="10" t="s">
        <v>468</v>
      </c>
      <c r="E351" s="29">
        <v>0</v>
      </c>
    </row>
    <row r="352" spans="1:5" hidden="1" x14ac:dyDescent="0.25">
      <c r="A352" s="10">
        <v>334</v>
      </c>
      <c r="B352" s="10" t="s">
        <v>144</v>
      </c>
      <c r="C352" s="29" t="s">
        <v>92</v>
      </c>
      <c r="D352" s="10" t="s">
        <v>469</v>
      </c>
      <c r="E352" s="29">
        <v>0</v>
      </c>
    </row>
    <row r="353" spans="1:5" hidden="1" x14ac:dyDescent="0.25">
      <c r="A353" s="10">
        <v>335</v>
      </c>
      <c r="B353" s="10" t="s">
        <v>144</v>
      </c>
      <c r="C353" s="29" t="s">
        <v>92</v>
      </c>
      <c r="D353" s="10" t="s">
        <v>470</v>
      </c>
      <c r="E353" s="29">
        <v>0</v>
      </c>
    </row>
    <row r="354" spans="1:5" hidden="1" x14ac:dyDescent="0.25">
      <c r="A354" s="10">
        <v>337</v>
      </c>
      <c r="B354" s="10" t="s">
        <v>125</v>
      </c>
      <c r="C354" s="29" t="s">
        <v>94</v>
      </c>
      <c r="D354" s="10" t="s">
        <v>471</v>
      </c>
      <c r="E354" s="29">
        <v>0</v>
      </c>
    </row>
    <row r="355" spans="1:5" hidden="1" x14ac:dyDescent="0.25">
      <c r="A355" s="10">
        <v>338</v>
      </c>
      <c r="B355" s="10" t="s">
        <v>125</v>
      </c>
      <c r="C355" s="29" t="s">
        <v>94</v>
      </c>
      <c r="D355" s="10" t="s">
        <v>472</v>
      </c>
      <c r="E355" s="29">
        <v>0</v>
      </c>
    </row>
    <row r="356" spans="1:5" hidden="1" x14ac:dyDescent="0.25">
      <c r="A356" s="10">
        <v>339</v>
      </c>
      <c r="B356" s="10" t="s">
        <v>125</v>
      </c>
      <c r="C356" s="29" t="s">
        <v>94</v>
      </c>
      <c r="D356" s="10" t="s">
        <v>473</v>
      </c>
      <c r="E356" s="29">
        <v>0</v>
      </c>
    </row>
    <row r="357" spans="1:5" hidden="1" x14ac:dyDescent="0.25">
      <c r="A357" s="10">
        <v>340</v>
      </c>
      <c r="B357" s="10" t="s">
        <v>125</v>
      </c>
      <c r="C357" s="29" t="s">
        <v>94</v>
      </c>
      <c r="D357" s="10" t="s">
        <v>474</v>
      </c>
      <c r="E357" s="29">
        <v>0</v>
      </c>
    </row>
    <row r="358" spans="1:5" hidden="1" x14ac:dyDescent="0.25">
      <c r="A358" s="10">
        <v>341</v>
      </c>
      <c r="B358" s="10" t="s">
        <v>125</v>
      </c>
      <c r="C358" s="29" t="s">
        <v>94</v>
      </c>
      <c r="D358" s="10" t="s">
        <v>475</v>
      </c>
      <c r="E358" s="29">
        <v>0</v>
      </c>
    </row>
    <row r="359" spans="1:5" hidden="1" x14ac:dyDescent="0.25">
      <c r="A359" s="10">
        <v>342</v>
      </c>
      <c r="B359" s="10" t="s">
        <v>125</v>
      </c>
      <c r="C359" s="29" t="s">
        <v>94</v>
      </c>
      <c r="D359" s="10" t="s">
        <v>476</v>
      </c>
      <c r="E359" s="29">
        <v>0</v>
      </c>
    </row>
    <row r="360" spans="1:5" hidden="1" x14ac:dyDescent="0.25">
      <c r="A360" s="10">
        <v>343</v>
      </c>
      <c r="B360" s="10" t="s">
        <v>125</v>
      </c>
      <c r="C360" s="29" t="s">
        <v>94</v>
      </c>
      <c r="D360" s="10" t="s">
        <v>477</v>
      </c>
      <c r="E360" s="29">
        <v>0</v>
      </c>
    </row>
    <row r="361" spans="1:5" hidden="1" x14ac:dyDescent="0.25">
      <c r="A361" s="10">
        <v>344</v>
      </c>
      <c r="B361" s="10" t="s">
        <v>125</v>
      </c>
      <c r="C361" s="29" t="s">
        <v>94</v>
      </c>
      <c r="D361" s="10" t="s">
        <v>478</v>
      </c>
      <c r="E361" s="29">
        <v>0</v>
      </c>
    </row>
    <row r="362" spans="1:5" hidden="1" x14ac:dyDescent="0.25">
      <c r="A362" s="10">
        <v>345</v>
      </c>
      <c r="B362" s="10" t="s">
        <v>125</v>
      </c>
      <c r="C362" s="29" t="s">
        <v>94</v>
      </c>
      <c r="D362" s="10" t="s">
        <v>479</v>
      </c>
      <c r="E362" s="29">
        <v>0</v>
      </c>
    </row>
    <row r="363" spans="1:5" hidden="1" x14ac:dyDescent="0.25">
      <c r="A363" s="10">
        <v>346</v>
      </c>
      <c r="B363" s="10" t="s">
        <v>125</v>
      </c>
      <c r="C363" s="29" t="s">
        <v>94</v>
      </c>
      <c r="D363" s="10" t="s">
        <v>480</v>
      </c>
      <c r="E363" s="29">
        <v>0</v>
      </c>
    </row>
    <row r="364" spans="1:5" hidden="1" x14ac:dyDescent="0.25">
      <c r="A364" s="10">
        <v>391</v>
      </c>
      <c r="B364" s="10" t="s">
        <v>147</v>
      </c>
      <c r="C364" s="29" t="s">
        <v>107</v>
      </c>
      <c r="D364" s="10" t="s">
        <v>518</v>
      </c>
      <c r="E364" s="29">
        <v>0</v>
      </c>
    </row>
    <row r="365" spans="1:5" hidden="1" x14ac:dyDescent="0.25">
      <c r="A365" s="10">
        <v>392</v>
      </c>
      <c r="B365" s="10" t="s">
        <v>147</v>
      </c>
      <c r="C365" s="29" t="s">
        <v>107</v>
      </c>
      <c r="D365" s="10" t="s">
        <v>519</v>
      </c>
      <c r="E365" s="29">
        <v>0</v>
      </c>
    </row>
    <row r="366" spans="1:5" hidden="1" x14ac:dyDescent="0.25">
      <c r="A366" s="10">
        <v>393</v>
      </c>
      <c r="B366" s="10" t="s">
        <v>147</v>
      </c>
      <c r="C366" s="29" t="s">
        <v>107</v>
      </c>
      <c r="D366" s="10" t="s">
        <v>520</v>
      </c>
      <c r="E366" s="29">
        <v>0</v>
      </c>
    </row>
    <row r="367" spans="1:5" hidden="1" x14ac:dyDescent="0.25">
      <c r="A367" s="10">
        <v>394</v>
      </c>
      <c r="B367" s="10" t="s">
        <v>147</v>
      </c>
      <c r="C367" s="29" t="s">
        <v>107</v>
      </c>
      <c r="D367" s="10" t="s">
        <v>521</v>
      </c>
      <c r="E367" s="29">
        <v>0</v>
      </c>
    </row>
    <row r="368" spans="1:5" hidden="1" x14ac:dyDescent="0.25">
      <c r="A368" s="10">
        <v>395</v>
      </c>
      <c r="B368" s="10" t="s">
        <v>147</v>
      </c>
      <c r="C368" s="29" t="s">
        <v>107</v>
      </c>
      <c r="D368" s="10" t="s">
        <v>522</v>
      </c>
      <c r="E368" s="29">
        <v>0</v>
      </c>
    </row>
    <row r="369" spans="1:5" hidden="1" x14ac:dyDescent="0.25">
      <c r="A369" s="10">
        <v>396</v>
      </c>
      <c r="B369" s="10" t="s">
        <v>147</v>
      </c>
      <c r="C369" s="29" t="s">
        <v>107</v>
      </c>
      <c r="D369" s="10" t="s">
        <v>523</v>
      </c>
      <c r="E369" s="29">
        <v>0</v>
      </c>
    </row>
    <row r="370" spans="1:5" hidden="1" x14ac:dyDescent="0.25">
      <c r="A370" s="10">
        <v>398</v>
      </c>
      <c r="B370" s="10" t="s">
        <v>110</v>
      </c>
      <c r="C370" s="29" t="s">
        <v>109</v>
      </c>
      <c r="D370" s="10" t="s">
        <v>524</v>
      </c>
      <c r="E370" s="29">
        <v>0</v>
      </c>
    </row>
    <row r="371" spans="1:5" hidden="1" x14ac:dyDescent="0.25">
      <c r="A371" s="10">
        <v>399</v>
      </c>
      <c r="B371" s="10" t="s">
        <v>110</v>
      </c>
      <c r="C371" s="29" t="s">
        <v>109</v>
      </c>
      <c r="D371" s="10" t="s">
        <v>525</v>
      </c>
      <c r="E371" s="29">
        <v>0</v>
      </c>
    </row>
    <row r="372" spans="1:5" hidden="1" x14ac:dyDescent="0.25">
      <c r="A372" s="10">
        <v>400</v>
      </c>
      <c r="B372" s="10" t="s">
        <v>110</v>
      </c>
      <c r="C372" s="29" t="s">
        <v>109</v>
      </c>
      <c r="D372" s="10" t="s">
        <v>149</v>
      </c>
      <c r="E372" s="29">
        <v>0</v>
      </c>
    </row>
    <row r="373" spans="1:5" hidden="1" x14ac:dyDescent="0.25">
      <c r="A373" s="10">
        <v>401</v>
      </c>
      <c r="B373" s="10" t="s">
        <v>110</v>
      </c>
      <c r="C373" s="29" t="s">
        <v>109</v>
      </c>
      <c r="D373" s="10" t="s">
        <v>526</v>
      </c>
      <c r="E373" s="29">
        <v>0</v>
      </c>
    </row>
    <row r="374" spans="1:5" hidden="1" x14ac:dyDescent="0.25">
      <c r="A374" s="10">
        <v>402</v>
      </c>
      <c r="B374" s="10" t="s">
        <v>110</v>
      </c>
      <c r="C374" s="29" t="s">
        <v>109</v>
      </c>
      <c r="D374" s="10" t="s">
        <v>527</v>
      </c>
      <c r="E374" s="29">
        <v>0</v>
      </c>
    </row>
    <row r="375" spans="1:5" hidden="1" x14ac:dyDescent="0.25">
      <c r="A375" s="10">
        <v>403</v>
      </c>
      <c r="B375" s="10" t="s">
        <v>110</v>
      </c>
      <c r="C375" s="29" t="s">
        <v>109</v>
      </c>
      <c r="D375" s="10" t="s">
        <v>528</v>
      </c>
      <c r="E375" s="29">
        <v>0</v>
      </c>
    </row>
    <row r="376" spans="1:5" hidden="1" x14ac:dyDescent="0.25">
      <c r="A376" s="10">
        <v>405</v>
      </c>
      <c r="B376" s="10" t="s">
        <v>113</v>
      </c>
      <c r="C376" s="29" t="s">
        <v>112</v>
      </c>
      <c r="D376" s="10" t="s">
        <v>529</v>
      </c>
      <c r="E376" s="29">
        <v>0</v>
      </c>
    </row>
    <row r="377" spans="1:5" hidden="1" x14ac:dyDescent="0.25">
      <c r="A377" s="10">
        <v>406</v>
      </c>
      <c r="B377" s="10" t="s">
        <v>113</v>
      </c>
      <c r="C377" s="29" t="s">
        <v>112</v>
      </c>
      <c r="D377" s="10" t="s">
        <v>530</v>
      </c>
      <c r="E377" s="29">
        <v>0</v>
      </c>
    </row>
    <row r="378" spans="1:5" hidden="1" x14ac:dyDescent="0.25">
      <c r="A378" s="10">
        <v>407</v>
      </c>
      <c r="B378" s="10" t="s">
        <v>113</v>
      </c>
      <c r="C378" s="29" t="s">
        <v>112</v>
      </c>
      <c r="D378" s="10" t="s">
        <v>531</v>
      </c>
      <c r="E378" s="29">
        <v>0</v>
      </c>
    </row>
    <row r="379" spans="1:5" hidden="1" x14ac:dyDescent="0.25">
      <c r="A379" s="10">
        <v>408</v>
      </c>
      <c r="B379" s="10" t="s">
        <v>113</v>
      </c>
      <c r="C379" s="29" t="s">
        <v>112</v>
      </c>
      <c r="D379" s="10" t="s">
        <v>532</v>
      </c>
      <c r="E379" s="29">
        <v>0</v>
      </c>
    </row>
    <row r="380" spans="1:5" hidden="1" x14ac:dyDescent="0.25">
      <c r="A380" s="10">
        <v>409</v>
      </c>
      <c r="B380" s="10" t="s">
        <v>113</v>
      </c>
      <c r="C380" s="29" t="s">
        <v>112</v>
      </c>
      <c r="D380" s="10" t="s">
        <v>533</v>
      </c>
      <c r="E380" s="29">
        <v>0</v>
      </c>
    </row>
    <row r="381" spans="1:5" hidden="1" x14ac:dyDescent="0.25">
      <c r="A381" s="10">
        <v>410</v>
      </c>
      <c r="B381" s="10" t="s">
        <v>113</v>
      </c>
      <c r="C381" s="29" t="s">
        <v>112</v>
      </c>
      <c r="D381" s="10" t="s">
        <v>534</v>
      </c>
      <c r="E381" s="29">
        <v>0</v>
      </c>
    </row>
    <row r="382" spans="1:5" hidden="1" x14ac:dyDescent="0.25">
      <c r="A382" s="10">
        <v>412</v>
      </c>
      <c r="B382" s="10" t="s">
        <v>148</v>
      </c>
      <c r="C382" s="29" t="s">
        <v>115</v>
      </c>
      <c r="D382" s="10" t="s">
        <v>535</v>
      </c>
      <c r="E382" s="29">
        <v>0</v>
      </c>
    </row>
    <row r="383" spans="1:5" hidden="1" x14ac:dyDescent="0.25">
      <c r="A383" s="10">
        <v>413</v>
      </c>
      <c r="B383" s="10" t="s">
        <v>148</v>
      </c>
      <c r="C383" s="29" t="s">
        <v>115</v>
      </c>
      <c r="D383" s="10" t="s">
        <v>536</v>
      </c>
      <c r="E383" s="29">
        <v>0</v>
      </c>
    </row>
    <row r="384" spans="1:5" hidden="1" x14ac:dyDescent="0.25">
      <c r="A384" s="10">
        <v>414</v>
      </c>
      <c r="B384" s="10" t="s">
        <v>148</v>
      </c>
      <c r="C384" s="29" t="s">
        <v>115</v>
      </c>
      <c r="D384" s="10" t="s">
        <v>537</v>
      </c>
      <c r="E384" s="29">
        <v>0</v>
      </c>
    </row>
    <row r="385" spans="1:5" hidden="1" x14ac:dyDescent="0.25">
      <c r="A385" s="10">
        <v>415</v>
      </c>
      <c r="B385" s="10" t="s">
        <v>148</v>
      </c>
      <c r="C385" s="29" t="s">
        <v>115</v>
      </c>
      <c r="D385" s="10" t="s">
        <v>538</v>
      </c>
      <c r="E385" s="29">
        <v>0</v>
      </c>
    </row>
    <row r="386" spans="1:5" hidden="1" x14ac:dyDescent="0.25">
      <c r="A386" s="10">
        <v>416</v>
      </c>
      <c r="B386" s="10" t="s">
        <v>148</v>
      </c>
      <c r="C386" s="29" t="s">
        <v>115</v>
      </c>
      <c r="D386" s="10" t="s">
        <v>539</v>
      </c>
      <c r="E386" s="29">
        <v>0</v>
      </c>
    </row>
    <row r="387" spans="1:5" hidden="1" x14ac:dyDescent="0.25">
      <c r="A387" s="10">
        <v>417</v>
      </c>
      <c r="B387" s="10" t="s">
        <v>148</v>
      </c>
      <c r="C387" s="29" t="s">
        <v>115</v>
      </c>
      <c r="D387" s="10" t="s">
        <v>540</v>
      </c>
      <c r="E387" s="29">
        <v>0</v>
      </c>
    </row>
    <row r="388" spans="1:5" hidden="1" x14ac:dyDescent="0.25">
      <c r="A388" s="10">
        <v>382</v>
      </c>
      <c r="B388" s="10" t="s">
        <v>145</v>
      </c>
      <c r="C388" s="29" t="s">
        <v>103</v>
      </c>
      <c r="D388" s="10" t="s">
        <v>511</v>
      </c>
      <c r="E388" s="29">
        <v>0</v>
      </c>
    </row>
    <row r="389" spans="1:5" hidden="1" x14ac:dyDescent="0.25">
      <c r="A389" s="10">
        <v>384</v>
      </c>
      <c r="B389" s="10" t="s">
        <v>146</v>
      </c>
      <c r="C389" s="29" t="s">
        <v>105</v>
      </c>
      <c r="D389" s="10" t="s">
        <v>512</v>
      </c>
      <c r="E389" s="29">
        <v>0</v>
      </c>
    </row>
    <row r="390" spans="1:5" hidden="1" x14ac:dyDescent="0.25">
      <c r="A390" s="10">
        <v>385</v>
      </c>
      <c r="B390" s="10" t="s">
        <v>146</v>
      </c>
      <c r="C390" s="29" t="s">
        <v>105</v>
      </c>
      <c r="D390" s="10" t="s">
        <v>513</v>
      </c>
      <c r="E390" s="29">
        <v>0</v>
      </c>
    </row>
    <row r="391" spans="1:5" hidden="1" x14ac:dyDescent="0.25">
      <c r="A391" s="10">
        <v>386</v>
      </c>
      <c r="B391" s="10" t="s">
        <v>146</v>
      </c>
      <c r="C391" s="29" t="s">
        <v>105</v>
      </c>
      <c r="D391" s="10" t="s">
        <v>514</v>
      </c>
      <c r="E391" s="29">
        <v>0</v>
      </c>
    </row>
    <row r="392" spans="1:5" hidden="1" x14ac:dyDescent="0.25">
      <c r="A392" s="10">
        <v>387</v>
      </c>
      <c r="B392" s="10" t="s">
        <v>146</v>
      </c>
      <c r="C392" s="29" t="s">
        <v>105</v>
      </c>
      <c r="D392" s="10" t="s">
        <v>515</v>
      </c>
      <c r="E392" s="29">
        <v>0</v>
      </c>
    </row>
    <row r="393" spans="1:5" hidden="1" x14ac:dyDescent="0.25">
      <c r="A393" s="10">
        <v>388</v>
      </c>
      <c r="B393" s="10" t="s">
        <v>146</v>
      </c>
      <c r="C393" s="29" t="s">
        <v>105</v>
      </c>
      <c r="D393" s="10" t="s">
        <v>516</v>
      </c>
      <c r="E393" s="29">
        <v>0</v>
      </c>
    </row>
    <row r="394" spans="1:5" hidden="1" x14ac:dyDescent="0.25">
      <c r="A394" s="10">
        <v>389</v>
      </c>
      <c r="B394" s="10" t="s">
        <v>146</v>
      </c>
      <c r="C394" s="29" t="s">
        <v>105</v>
      </c>
      <c r="D394" s="10" t="s">
        <v>517</v>
      </c>
      <c r="E394" s="29">
        <v>0</v>
      </c>
    </row>
    <row r="395" spans="1:5" hidden="1" x14ac:dyDescent="0.25">
      <c r="A395" s="10">
        <v>324</v>
      </c>
      <c r="B395" s="10" t="s">
        <v>90</v>
      </c>
      <c r="C395" s="29" t="s">
        <v>89</v>
      </c>
      <c r="D395" s="10" t="s">
        <v>90</v>
      </c>
      <c r="E395" s="29">
        <v>0</v>
      </c>
    </row>
    <row r="396" spans="1:5" hidden="1" x14ac:dyDescent="0.25">
      <c r="A396" s="10">
        <v>380</v>
      </c>
      <c r="B396" s="10"/>
      <c r="C396" s="30" t="s">
        <v>101</v>
      </c>
      <c r="D396" s="10"/>
      <c r="E396" s="29">
        <v>0</v>
      </c>
    </row>
    <row r="397" spans="1:5" hidden="1" x14ac:dyDescent="0.25">
      <c r="A397" s="10">
        <v>390</v>
      </c>
      <c r="B397" s="10"/>
      <c r="C397" s="30" t="s">
        <v>106</v>
      </c>
      <c r="D397" s="10"/>
      <c r="E397" s="29">
        <v>0</v>
      </c>
    </row>
    <row r="398" spans="1:5" hidden="1" x14ac:dyDescent="0.25">
      <c r="A398" s="10">
        <v>397</v>
      </c>
      <c r="B398" s="10"/>
      <c r="C398" s="30" t="s">
        <v>108</v>
      </c>
      <c r="D398" s="10"/>
      <c r="E398" s="29">
        <v>0</v>
      </c>
    </row>
    <row r="399" spans="1:5" hidden="1" x14ac:dyDescent="0.25">
      <c r="A399" s="10">
        <v>404</v>
      </c>
      <c r="B399" s="10"/>
      <c r="C399" s="30" t="s">
        <v>111</v>
      </c>
      <c r="D399" s="10"/>
      <c r="E399" s="29">
        <v>0</v>
      </c>
    </row>
    <row r="400" spans="1:5" hidden="1" x14ac:dyDescent="0.25">
      <c r="A400" s="10">
        <v>411</v>
      </c>
      <c r="B400" s="10"/>
      <c r="C400" s="30" t="s">
        <v>114</v>
      </c>
      <c r="D400" s="10"/>
      <c r="E400" s="29">
        <v>0</v>
      </c>
    </row>
    <row r="401" spans="1:5" hidden="1" x14ac:dyDescent="0.25">
      <c r="A401" s="10">
        <v>381</v>
      </c>
      <c r="B401" s="10"/>
      <c r="C401" s="30" t="s">
        <v>102</v>
      </c>
      <c r="D401" s="10"/>
      <c r="E401" s="29">
        <v>0</v>
      </c>
    </row>
    <row r="402" spans="1:5" hidden="1" x14ac:dyDescent="0.25">
      <c r="A402" s="10">
        <v>383</v>
      </c>
      <c r="B402" s="10"/>
      <c r="C402" s="30" t="s">
        <v>104</v>
      </c>
      <c r="D402" s="10"/>
      <c r="E402" s="29">
        <v>0</v>
      </c>
    </row>
    <row r="403" spans="1:5" hidden="1" x14ac:dyDescent="0.25">
      <c r="A403" s="10">
        <v>25</v>
      </c>
      <c r="B403" s="10"/>
      <c r="C403" s="30" t="s">
        <v>62</v>
      </c>
      <c r="D403" s="10"/>
      <c r="E403" s="29">
        <v>0</v>
      </c>
    </row>
    <row r="404" spans="1:5" hidden="1" x14ac:dyDescent="0.25">
      <c r="A404" s="10">
        <v>44</v>
      </c>
      <c r="B404" s="10"/>
      <c r="C404" s="30" t="s">
        <v>64</v>
      </c>
      <c r="D404" s="10"/>
      <c r="E404" s="29">
        <v>0</v>
      </c>
    </row>
    <row r="405" spans="1:5" hidden="1" x14ac:dyDescent="0.25">
      <c r="A405" s="10">
        <v>69</v>
      </c>
      <c r="B405" s="10"/>
      <c r="C405" s="30" t="s">
        <v>67</v>
      </c>
      <c r="D405" s="10"/>
      <c r="E405" s="29">
        <v>0</v>
      </c>
    </row>
    <row r="406" spans="1:5" hidden="1" x14ac:dyDescent="0.25">
      <c r="A406" s="10">
        <v>100</v>
      </c>
      <c r="B406" s="10"/>
      <c r="C406" s="30" t="s">
        <v>70</v>
      </c>
      <c r="D406" s="10"/>
      <c r="E406" s="29">
        <v>0</v>
      </c>
    </row>
    <row r="407" spans="1:5" hidden="1" x14ac:dyDescent="0.25">
      <c r="A407" s="10">
        <v>143</v>
      </c>
      <c r="B407" s="10"/>
      <c r="C407" s="30" t="s">
        <v>74</v>
      </c>
      <c r="D407" s="10"/>
      <c r="E407" s="29">
        <v>0</v>
      </c>
    </row>
    <row r="408" spans="1:5" hidden="1" x14ac:dyDescent="0.25">
      <c r="A408" s="10">
        <v>186</v>
      </c>
      <c r="B408" s="10"/>
      <c r="C408" s="30" t="s">
        <v>77</v>
      </c>
      <c r="D408" s="10"/>
      <c r="E408" s="29">
        <v>0</v>
      </c>
    </row>
    <row r="409" spans="1:5" hidden="1" x14ac:dyDescent="0.25">
      <c r="A409" s="10">
        <v>241</v>
      </c>
      <c r="B409" s="10"/>
      <c r="C409" s="30" t="s">
        <v>81</v>
      </c>
      <c r="D409" s="10"/>
      <c r="E409" s="29">
        <v>0</v>
      </c>
    </row>
    <row r="410" spans="1:5" hidden="1" x14ac:dyDescent="0.25">
      <c r="A410" s="10">
        <v>284</v>
      </c>
      <c r="B410" s="10"/>
      <c r="C410" s="30" t="s">
        <v>84</v>
      </c>
      <c r="D410" s="10"/>
      <c r="E410" s="29">
        <v>0</v>
      </c>
    </row>
    <row r="411" spans="1:5" hidden="1" x14ac:dyDescent="0.25">
      <c r="A411" s="10">
        <v>303</v>
      </c>
      <c r="B411" s="10"/>
      <c r="C411" s="30" t="s">
        <v>86</v>
      </c>
      <c r="D411" s="10"/>
      <c r="E411" s="29">
        <v>0</v>
      </c>
    </row>
    <row r="412" spans="1:5" hidden="1" x14ac:dyDescent="0.25">
      <c r="A412" s="10">
        <v>322</v>
      </c>
      <c r="B412" s="10"/>
      <c r="C412" s="30" t="s">
        <v>88</v>
      </c>
      <c r="D412" s="10"/>
      <c r="E412" s="29">
        <v>0</v>
      </c>
    </row>
    <row r="413" spans="1:5" hidden="1" x14ac:dyDescent="0.25">
      <c r="A413" s="10">
        <v>347</v>
      </c>
      <c r="B413" s="10"/>
      <c r="C413" s="30" t="s">
        <v>95</v>
      </c>
      <c r="D413" s="10"/>
      <c r="E413" s="29">
        <v>0</v>
      </c>
    </row>
    <row r="414" spans="1:5" hidden="1" x14ac:dyDescent="0.25">
      <c r="A414" s="10">
        <v>358</v>
      </c>
      <c r="B414" s="10"/>
      <c r="C414" s="30" t="s">
        <v>97</v>
      </c>
      <c r="D414" s="10"/>
      <c r="E414" s="29">
        <v>0</v>
      </c>
    </row>
    <row r="415" spans="1:5" hidden="1" x14ac:dyDescent="0.25">
      <c r="A415" s="10">
        <v>369</v>
      </c>
      <c r="B415" s="10"/>
      <c r="C415" s="30" t="s">
        <v>99</v>
      </c>
      <c r="D415" s="10"/>
      <c r="E415" s="29">
        <v>0</v>
      </c>
    </row>
    <row r="416" spans="1:5" hidden="1" x14ac:dyDescent="0.25">
      <c r="A416" s="10">
        <v>325</v>
      </c>
      <c r="B416" s="10"/>
      <c r="C416" s="30" t="s">
        <v>91</v>
      </c>
      <c r="D416" s="10"/>
      <c r="E416" s="29">
        <v>0</v>
      </c>
    </row>
    <row r="417" spans="1:5" hidden="1" x14ac:dyDescent="0.25">
      <c r="A417" s="10">
        <v>336</v>
      </c>
      <c r="B417" s="10"/>
      <c r="C417" s="30" t="s">
        <v>93</v>
      </c>
      <c r="D417" s="10"/>
      <c r="E417" s="29">
        <v>0</v>
      </c>
    </row>
    <row r="418" spans="1:5" hidden="1" x14ac:dyDescent="0.25">
      <c r="A418" s="10">
        <v>323</v>
      </c>
      <c r="B418" s="10"/>
      <c r="C418" s="30" t="s">
        <v>89</v>
      </c>
      <c r="D418" s="10"/>
      <c r="E418" s="29">
        <v>0</v>
      </c>
    </row>
    <row r="419" spans="1:5" x14ac:dyDescent="0.25">
      <c r="B419" s="10"/>
    </row>
    <row r="420" spans="1:5" x14ac:dyDescent="0.25">
      <c r="B420" s="10"/>
    </row>
    <row r="421" spans="1:5" x14ac:dyDescent="0.25">
      <c r="B421" s="10"/>
    </row>
    <row r="422" spans="1:5" x14ac:dyDescent="0.25">
      <c r="B422" s="10"/>
    </row>
    <row r="423" spans="1:5" x14ac:dyDescent="0.25">
      <c r="B423" s="10"/>
    </row>
    <row r="424" spans="1:5" x14ac:dyDescent="0.25">
      <c r="B424" s="10"/>
    </row>
    <row r="425" spans="1:5" x14ac:dyDescent="0.25">
      <c r="B425" s="10"/>
    </row>
    <row r="426" spans="1:5" x14ac:dyDescent="0.25">
      <c r="B426" s="10"/>
    </row>
    <row r="427" spans="1:5" x14ac:dyDescent="0.25">
      <c r="B427" s="10"/>
    </row>
    <row r="428" spans="1:5" x14ac:dyDescent="0.25">
      <c r="B428" s="10"/>
    </row>
    <row r="429" spans="1:5" x14ac:dyDescent="0.25">
      <c r="B429" s="10"/>
    </row>
    <row r="430" spans="1:5" x14ac:dyDescent="0.25">
      <c r="B430" s="10"/>
    </row>
    <row r="431" spans="1:5" x14ac:dyDescent="0.25">
      <c r="B431" s="10"/>
    </row>
    <row r="432" spans="1:5" x14ac:dyDescent="0.25">
      <c r="B432" s="10"/>
    </row>
    <row r="433" spans="2:2" x14ac:dyDescent="0.25">
      <c r="B433" s="10"/>
    </row>
    <row r="434" spans="2:2" x14ac:dyDescent="0.25">
      <c r="B434" s="10"/>
    </row>
    <row r="435" spans="2:2" x14ac:dyDescent="0.25">
      <c r="B435" s="10"/>
    </row>
    <row r="436" spans="2:2" x14ac:dyDescent="0.25">
      <c r="B436" s="10"/>
    </row>
    <row r="437" spans="2:2" x14ac:dyDescent="0.25">
      <c r="B437" s="10"/>
    </row>
    <row r="438" spans="2:2" x14ac:dyDescent="0.25">
      <c r="B438" s="10"/>
    </row>
    <row r="439" spans="2:2" x14ac:dyDescent="0.25">
      <c r="B439" s="10"/>
    </row>
    <row r="440" spans="2:2" x14ac:dyDescent="0.25">
      <c r="B440" s="10"/>
    </row>
    <row r="441" spans="2:2" x14ac:dyDescent="0.25">
      <c r="B441" s="10"/>
    </row>
    <row r="442" spans="2:2" x14ac:dyDescent="0.25">
      <c r="B442" s="10"/>
    </row>
    <row r="443" spans="2:2" x14ac:dyDescent="0.25">
      <c r="B443" s="10"/>
    </row>
    <row r="444" spans="2:2" x14ac:dyDescent="0.25">
      <c r="B444" s="10"/>
    </row>
    <row r="445" spans="2:2" x14ac:dyDescent="0.25">
      <c r="B445" s="10"/>
    </row>
    <row r="446" spans="2:2" x14ac:dyDescent="0.25">
      <c r="B446" s="10"/>
    </row>
    <row r="447" spans="2:2" x14ac:dyDescent="0.25">
      <c r="B447" s="10"/>
    </row>
    <row r="448" spans="2:2" x14ac:dyDescent="0.25">
      <c r="B448" s="10"/>
    </row>
    <row r="449" spans="2:2" x14ac:dyDescent="0.25">
      <c r="B449" s="10"/>
    </row>
    <row r="450" spans="2:2" x14ac:dyDescent="0.25">
      <c r="B450" s="10"/>
    </row>
    <row r="451" spans="2:2" x14ac:dyDescent="0.25">
      <c r="B451" s="10"/>
    </row>
    <row r="452" spans="2:2" x14ac:dyDescent="0.25">
      <c r="B452" s="10"/>
    </row>
    <row r="453" spans="2:2" x14ac:dyDescent="0.25">
      <c r="B453" s="10"/>
    </row>
    <row r="454" spans="2:2" x14ac:dyDescent="0.25">
      <c r="B454" s="10"/>
    </row>
    <row r="455" spans="2:2" x14ac:dyDescent="0.25">
      <c r="B455" s="10"/>
    </row>
    <row r="456" spans="2:2" x14ac:dyDescent="0.25">
      <c r="B456" s="10"/>
    </row>
    <row r="457" spans="2:2" x14ac:dyDescent="0.25">
      <c r="B457" s="10"/>
    </row>
    <row r="458" spans="2:2" x14ac:dyDescent="0.25">
      <c r="B458" s="10"/>
    </row>
    <row r="459" spans="2:2" x14ac:dyDescent="0.25">
      <c r="B459" s="10"/>
    </row>
    <row r="460" spans="2:2" x14ac:dyDescent="0.25">
      <c r="B460" s="10"/>
    </row>
    <row r="461" spans="2:2" x14ac:dyDescent="0.25">
      <c r="B461" s="10"/>
    </row>
    <row r="462" spans="2:2" x14ac:dyDescent="0.25">
      <c r="B462" s="10"/>
    </row>
    <row r="463" spans="2:2" x14ac:dyDescent="0.25">
      <c r="B463" s="10"/>
    </row>
  </sheetData>
  <autoFilter ref="A1:E418">
    <filterColumn colId="1">
      <filters>
        <filter val="В7,5"/>
      </filters>
    </filterColumn>
    <sortState ref="A2:E418">
      <sortCondition ref="B1:B418"/>
    </sortState>
  </autoFilter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Заявка</vt:lpstr>
      <vt:lpstr>пром.список</vt:lpstr>
      <vt:lpstr>пром.итог классов</vt:lpstr>
      <vt:lpstr>Видзаявки</vt:lpstr>
      <vt:lpstr>Заполнитель</vt:lpstr>
      <vt:lpstr>Класс</vt:lpstr>
      <vt:lpstr>Клиенты</vt:lpstr>
      <vt:lpstr>Объекты</vt:lpstr>
      <vt:lpstr>Разгрузка</vt:lpstr>
      <vt:lpstr>Расстояния</vt:lpstr>
    </vt:vector>
  </TitlesOfParts>
  <Company>МОРТОН-РСО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t.parshonkova</dc:creator>
  <cp:lastModifiedBy>Гусев Александр Валентинович</cp:lastModifiedBy>
  <cp:lastPrinted>2016-01-27T13:41:59Z</cp:lastPrinted>
  <dcterms:created xsi:type="dcterms:W3CDTF">2014-03-20T09:51:37Z</dcterms:created>
  <dcterms:modified xsi:type="dcterms:W3CDTF">2016-06-01T13:35:31Z</dcterms:modified>
</cp:coreProperties>
</file>