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60" windowWidth="22980" windowHeight="9525" activeTab="2"/>
  </bookViews>
  <sheets>
    <sheet name="База" sheetId="1" r:id="rId1"/>
    <sheet name="Отчет" sheetId="4" r:id="rId2"/>
    <sheet name="Висяки" sheetId="5" r:id="rId3"/>
  </sheets>
  <definedNames>
    <definedName name="_xlnm._FilterDatabase" localSheetId="0" hidden="1">База!$A$3:$I$3</definedName>
    <definedName name="_xlnm._FilterDatabase" localSheetId="2" hidden="1">Висяки!$A$3:$H$3</definedName>
    <definedName name="_xlnm._FilterDatabase" localSheetId="1" hidden="1">Отчет!$A$3:$I$3</definedName>
  </definedNames>
  <calcPr calcId="152511"/>
</workbook>
</file>

<file path=xl/calcChain.xml><?xml version="1.0" encoding="utf-8"?>
<calcChain xmlns="http://schemas.openxmlformats.org/spreadsheetml/2006/main">
  <c r="A1" i="5" l="1"/>
  <c r="B5" i="5" a="1"/>
  <c r="B5" i="5" s="1"/>
  <c r="C5" i="5" a="1"/>
  <c r="C5" i="5" s="1"/>
  <c r="D5" i="5" a="1"/>
  <c r="D5" i="5" s="1"/>
  <c r="E5" i="5" a="1"/>
  <c r="E5" i="5"/>
  <c r="F5" i="5" a="1"/>
  <c r="F5" i="5" s="1"/>
  <c r="G5" i="5" a="1"/>
  <c r="G5" i="5" s="1"/>
  <c r="H5" i="5" a="1"/>
  <c r="H5" i="5" s="1"/>
  <c r="B6" i="5" a="1"/>
  <c r="B6" i="5" s="1"/>
  <c r="C6" i="5" a="1"/>
  <c r="C6" i="5" s="1"/>
  <c r="D6" i="5" a="1"/>
  <c r="D6" i="5" s="1"/>
  <c r="E6" i="5" a="1"/>
  <c r="E6" i="5" s="1"/>
  <c r="F6" i="5" a="1"/>
  <c r="F6" i="5"/>
  <c r="G6" i="5" a="1"/>
  <c r="G6" i="5" s="1"/>
  <c r="H6" i="5" a="1"/>
  <c r="H6" i="5" s="1"/>
  <c r="B7" i="5" a="1"/>
  <c r="B7" i="5" s="1"/>
  <c r="C7" i="5" a="1"/>
  <c r="C7" i="5" s="1"/>
  <c r="D7" i="5" a="1"/>
  <c r="D7" i="5" s="1"/>
  <c r="E7" i="5" a="1"/>
  <c r="E7" i="5" s="1"/>
  <c r="F7" i="5" a="1"/>
  <c r="F7" i="5" s="1"/>
  <c r="G7" i="5" a="1"/>
  <c r="G7" i="5" s="1"/>
  <c r="H7" i="5" a="1"/>
  <c r="H7" i="5" s="1"/>
  <c r="B8" i="5" a="1"/>
  <c r="B8" i="5" s="1"/>
  <c r="C8" i="5" a="1"/>
  <c r="C8" i="5" s="1"/>
  <c r="D8" i="5" a="1"/>
  <c r="D8" i="5" s="1"/>
  <c r="E8" i="5" a="1"/>
  <c r="E8" i="5" s="1"/>
  <c r="F8" i="5" a="1"/>
  <c r="F8" i="5"/>
  <c r="G8" i="5" a="1"/>
  <c r="G8" i="5" s="1"/>
  <c r="H8" i="5" a="1"/>
  <c r="H8" i="5" s="1"/>
  <c r="B9" i="5" a="1"/>
  <c r="B9" i="5" s="1"/>
  <c r="C9" i="5" a="1"/>
  <c r="C9" i="5" s="1"/>
  <c r="D9" i="5" a="1"/>
  <c r="D9" i="5" s="1"/>
  <c r="E9" i="5" a="1"/>
  <c r="E9" i="5" s="1"/>
  <c r="F9" i="5" a="1"/>
  <c r="F9" i="5" s="1"/>
  <c r="G9" i="5" a="1"/>
  <c r="G9" i="5"/>
  <c r="H9" i="5" a="1"/>
  <c r="H9" i="5" s="1"/>
  <c r="B10" i="5" a="1"/>
  <c r="B10" i="5" s="1"/>
  <c r="C10" i="5" a="1"/>
  <c r="C10" i="5" s="1"/>
  <c r="D10" i="5" a="1"/>
  <c r="D10" i="5" s="1"/>
  <c r="E10" i="5" a="1"/>
  <c r="E10" i="5" s="1"/>
  <c r="F10" i="5" a="1"/>
  <c r="F10" i="5" s="1"/>
  <c r="G10" i="5" a="1"/>
  <c r="G10" i="5" s="1"/>
  <c r="H10" i="5" a="1"/>
  <c r="H10" i="5" s="1"/>
  <c r="B11" i="5" a="1"/>
  <c r="B11" i="5" s="1"/>
  <c r="C11" i="5" a="1"/>
  <c r="C11" i="5" s="1"/>
  <c r="D11" i="5" a="1"/>
  <c r="D11" i="5" s="1"/>
  <c r="E11" i="5" a="1"/>
  <c r="E11" i="5" s="1"/>
  <c r="F11" i="5" a="1"/>
  <c r="F11" i="5" s="1"/>
  <c r="G11" i="5" a="1"/>
  <c r="G11" i="5" s="1"/>
  <c r="H11" i="5" a="1"/>
  <c r="H11" i="5" s="1"/>
  <c r="B12" i="5" a="1"/>
  <c r="B12" i="5"/>
  <c r="C12" i="5" a="1"/>
  <c r="C12" i="5" s="1"/>
  <c r="D12" i="5" a="1"/>
  <c r="D12" i="5" s="1"/>
  <c r="E12" i="5" a="1"/>
  <c r="E12" i="5" s="1"/>
  <c r="F12" i="5" a="1"/>
  <c r="F12" i="5" s="1"/>
  <c r="G12" i="5" a="1"/>
  <c r="G12" i="5" s="1"/>
  <c r="H12" i="5" a="1"/>
  <c r="H12" i="5" s="1"/>
  <c r="B13" i="5" a="1"/>
  <c r="B13" i="5" s="1"/>
  <c r="C13" i="5" a="1"/>
  <c r="C13" i="5"/>
  <c r="D13" i="5" a="1"/>
  <c r="D13" i="5" s="1"/>
  <c r="E13" i="5" a="1"/>
  <c r="E13" i="5" s="1"/>
  <c r="F13" i="5" a="1"/>
  <c r="F13" i="5" s="1"/>
  <c r="G13" i="5" a="1"/>
  <c r="G13" i="5" s="1"/>
  <c r="H13" i="5" a="1"/>
  <c r="H13" i="5" s="1"/>
  <c r="B14" i="5" a="1"/>
  <c r="B14" i="5" s="1"/>
  <c r="C14" i="5" a="1"/>
  <c r="C14" i="5" s="1"/>
  <c r="D14" i="5" a="1"/>
  <c r="D14" i="5"/>
  <c r="E14" i="5" a="1"/>
  <c r="E14" i="5" s="1"/>
  <c r="F14" i="5" a="1"/>
  <c r="F14" i="5" s="1"/>
  <c r="G14" i="5" a="1"/>
  <c r="G14" i="5" s="1"/>
  <c r="H14" i="5" a="1"/>
  <c r="H14" i="5" s="1"/>
  <c r="B15" i="5" a="1"/>
  <c r="B15" i="5" s="1"/>
  <c r="C15" i="5" a="1"/>
  <c r="C15" i="5" s="1"/>
  <c r="D15" i="5" a="1"/>
  <c r="D15" i="5" s="1"/>
  <c r="E15" i="5" a="1"/>
  <c r="E15" i="5"/>
  <c r="F15" i="5" a="1"/>
  <c r="F15" i="5" s="1"/>
  <c r="G15" i="5" a="1"/>
  <c r="G15" i="5" s="1"/>
  <c r="H15" i="5" a="1"/>
  <c r="H15" i="5" s="1"/>
  <c r="B16" i="5" a="1"/>
  <c r="B16" i="5" s="1"/>
  <c r="C16" i="5" a="1"/>
  <c r="C16" i="5" s="1"/>
  <c r="D16" i="5" a="1"/>
  <c r="D16" i="5" s="1"/>
  <c r="E16" i="5" a="1"/>
  <c r="E16" i="5" s="1"/>
  <c r="F16" i="5" a="1"/>
  <c r="F16" i="5" s="1"/>
  <c r="G16" i="5" a="1"/>
  <c r="G16" i="5" s="1"/>
  <c r="H16" i="5" a="1"/>
  <c r="H16" i="5" s="1"/>
  <c r="B17" i="5" a="1"/>
  <c r="B17" i="5" s="1"/>
  <c r="C17" i="5" a="1"/>
  <c r="C17" i="5" s="1"/>
  <c r="D17" i="5" a="1"/>
  <c r="D17" i="5" s="1"/>
  <c r="E17" i="5" a="1"/>
  <c r="E17" i="5" s="1"/>
  <c r="F17" i="5" a="1"/>
  <c r="F17" i="5" s="1"/>
  <c r="G17" i="5" a="1"/>
  <c r="G17" i="5"/>
  <c r="H17" i="5" a="1"/>
  <c r="H17" i="5" s="1"/>
  <c r="B18" i="5" a="1"/>
  <c r="B18" i="5" s="1"/>
  <c r="C18" i="5" a="1"/>
  <c r="C18" i="5" s="1"/>
  <c r="D18" i="5" a="1"/>
  <c r="D18" i="5" s="1"/>
  <c r="E18" i="5" a="1"/>
  <c r="E18" i="5" s="1"/>
  <c r="F18" i="5" a="1"/>
  <c r="F18" i="5" s="1"/>
  <c r="G18" i="5" a="1"/>
  <c r="G18" i="5" s="1"/>
  <c r="H18" i="5" a="1"/>
  <c r="H18" i="5"/>
  <c r="B19" i="5" a="1"/>
  <c r="B19" i="5" s="1"/>
  <c r="C19" i="5" a="1"/>
  <c r="C19" i="5" s="1"/>
  <c r="D19" i="5" a="1"/>
  <c r="D19" i="5" s="1"/>
  <c r="E19" i="5" a="1"/>
  <c r="E19" i="5" s="1"/>
  <c r="F19" i="5" a="1"/>
  <c r="F19" i="5" s="1"/>
  <c r="G19" i="5" a="1"/>
  <c r="G19" i="5" s="1"/>
  <c r="H19" i="5" a="1"/>
  <c r="H19" i="5" s="1"/>
  <c r="B20" i="5" a="1"/>
  <c r="B20" i="5" s="1"/>
  <c r="C20" i="5" a="1"/>
  <c r="C20" i="5" s="1"/>
  <c r="D20" i="5" a="1"/>
  <c r="D20" i="5"/>
  <c r="E20" i="5" a="1"/>
  <c r="E20" i="5" s="1"/>
  <c r="F20" i="5" a="1"/>
  <c r="F20" i="5" s="1"/>
  <c r="G20" i="5" a="1"/>
  <c r="G20" i="5" s="1"/>
  <c r="H20" i="5" a="1"/>
  <c r="H20" i="5" s="1"/>
  <c r="B21" i="5" a="1"/>
  <c r="B21" i="5" s="1"/>
  <c r="C21" i="5" a="1"/>
  <c r="C21" i="5" s="1"/>
  <c r="D21" i="5" a="1"/>
  <c r="D21" i="5" s="1"/>
  <c r="E21" i="5" a="1"/>
  <c r="E21" i="5"/>
  <c r="F21" i="5" a="1"/>
  <c r="F21" i="5" s="1"/>
  <c r="G21" i="5" a="1"/>
  <c r="G21" i="5" s="1"/>
  <c r="H21" i="5" a="1"/>
  <c r="H21" i="5" s="1"/>
  <c r="B22" i="5" a="1"/>
  <c r="B22" i="5" s="1"/>
  <c r="C22" i="5" a="1"/>
  <c r="C22" i="5" s="1"/>
  <c r="D22" i="5" a="1"/>
  <c r="D22" i="5" s="1"/>
  <c r="E22" i="5" a="1"/>
  <c r="E22" i="5" s="1"/>
  <c r="F22" i="5" a="1"/>
  <c r="F22" i="5" s="1"/>
  <c r="G22" i="5" a="1"/>
  <c r="G22" i="5" s="1"/>
  <c r="H22" i="5" a="1"/>
  <c r="H22" i="5" s="1"/>
  <c r="B23" i="5" a="1"/>
  <c r="B23" i="5" s="1"/>
  <c r="C23" i="5" a="1"/>
  <c r="C23" i="5" s="1"/>
  <c r="D23" i="5" a="1"/>
  <c r="D23" i="5" s="1"/>
  <c r="E23" i="5" a="1"/>
  <c r="E23" i="5" s="1"/>
  <c r="F23" i="5" a="1"/>
  <c r="F23" i="5" s="1"/>
  <c r="G23" i="5" a="1"/>
  <c r="G23" i="5"/>
  <c r="H23" i="5" a="1"/>
  <c r="H23" i="5" s="1"/>
  <c r="B24" i="5" a="1"/>
  <c r="B24" i="5" s="1"/>
  <c r="C24" i="5" a="1"/>
  <c r="C24" i="5" s="1"/>
  <c r="D24" i="5" a="1"/>
  <c r="D24" i="5" s="1"/>
  <c r="E24" i="5" a="1"/>
  <c r="E24" i="5" s="1"/>
  <c r="F24" i="5" a="1"/>
  <c r="F24" i="5" s="1"/>
  <c r="G24" i="5" a="1"/>
  <c r="G24" i="5" s="1"/>
  <c r="H24" i="5" a="1"/>
  <c r="H24" i="5"/>
  <c r="B25" i="5" a="1"/>
  <c r="B25" i="5" s="1"/>
  <c r="C25" i="5" a="1"/>
  <c r="C25" i="5" s="1"/>
  <c r="D25" i="5" a="1"/>
  <c r="D25" i="5" s="1"/>
  <c r="E25" i="5" a="1"/>
  <c r="E25" i="5" s="1"/>
  <c r="F25" i="5" a="1"/>
  <c r="F25" i="5" s="1"/>
  <c r="G25" i="5" a="1"/>
  <c r="G25" i="5" s="1"/>
  <c r="H25" i="5" a="1"/>
  <c r="H25" i="5" s="1"/>
  <c r="B26" i="5" a="1"/>
  <c r="B26" i="5"/>
  <c r="C26" i="5" a="1"/>
  <c r="C26" i="5" s="1"/>
  <c r="D26" i="5" a="1"/>
  <c r="D26" i="5" s="1"/>
  <c r="E26" i="5" a="1"/>
  <c r="E26" i="5" s="1"/>
  <c r="F26" i="5" a="1"/>
  <c r="F26" i="5" s="1"/>
  <c r="G26" i="5" a="1"/>
  <c r="G26" i="5" s="1"/>
  <c r="H26" i="5" a="1"/>
  <c r="H26" i="5" s="1"/>
  <c r="B27" i="5" a="1"/>
  <c r="B27" i="5" s="1"/>
  <c r="C27" i="5" a="1"/>
  <c r="C27" i="5"/>
  <c r="D27" i="5" a="1"/>
  <c r="D27" i="5" s="1"/>
  <c r="E27" i="5" a="1"/>
  <c r="E27" i="5" s="1"/>
  <c r="F27" i="5" a="1"/>
  <c r="F27" i="5" s="1"/>
  <c r="G27" i="5" a="1"/>
  <c r="G27" i="5" s="1"/>
  <c r="H27" i="5" a="1"/>
  <c r="H27" i="5" s="1"/>
  <c r="B28" i="5" a="1"/>
  <c r="B28" i="5" s="1"/>
  <c r="C28" i="5" a="1"/>
  <c r="C28" i="5" s="1"/>
  <c r="D28" i="5" a="1"/>
  <c r="D28" i="5" s="1"/>
  <c r="E28" i="5" a="1"/>
  <c r="E28" i="5" s="1"/>
  <c r="F28" i="5" a="1"/>
  <c r="F28" i="5" s="1"/>
  <c r="G28" i="5" a="1"/>
  <c r="G28" i="5" s="1"/>
  <c r="H28" i="5" a="1"/>
  <c r="H28" i="5" s="1"/>
  <c r="B29" i="5" a="1"/>
  <c r="B29" i="5" s="1"/>
  <c r="C29" i="5" a="1"/>
  <c r="C29" i="5" s="1"/>
  <c r="D29" i="5" a="1"/>
  <c r="D29" i="5" s="1"/>
  <c r="E29" i="5" a="1"/>
  <c r="E29" i="5"/>
  <c r="F29" i="5" a="1"/>
  <c r="F29" i="5" s="1"/>
  <c r="G29" i="5" a="1"/>
  <c r="G29" i="5" s="1"/>
  <c r="H29" i="5" a="1"/>
  <c r="H29" i="5" s="1"/>
  <c r="B30" i="5" a="1"/>
  <c r="B30" i="5"/>
  <c r="C30" i="5" a="1"/>
  <c r="C30" i="5" s="1"/>
  <c r="D30" i="5" a="1"/>
  <c r="D30" i="5" s="1"/>
  <c r="E30" i="5" a="1"/>
  <c r="E30" i="5" s="1"/>
  <c r="F30" i="5" a="1"/>
  <c r="F30" i="5"/>
  <c r="G30" i="5" a="1"/>
  <c r="G30" i="5" s="1"/>
  <c r="H30" i="5" a="1"/>
  <c r="H30" i="5" s="1"/>
  <c r="B31" i="5" a="1"/>
  <c r="B31" i="5" s="1"/>
  <c r="C31" i="5" a="1"/>
  <c r="C31" i="5" s="1"/>
  <c r="D31" i="5" a="1"/>
  <c r="D31" i="5" s="1"/>
  <c r="E31" i="5" a="1"/>
  <c r="E31" i="5"/>
  <c r="F31" i="5" a="1"/>
  <c r="F31" i="5" s="1"/>
  <c r="G31" i="5" a="1"/>
  <c r="G31" i="5" s="1"/>
  <c r="H31" i="5" a="1"/>
  <c r="H31" i="5" s="1"/>
  <c r="B32" i="5" a="1"/>
  <c r="B32" i="5" s="1"/>
  <c r="C32" i="5" a="1"/>
  <c r="C32" i="5" s="1"/>
  <c r="D32" i="5" a="1"/>
  <c r="D32" i="5"/>
  <c r="E32" i="5" a="1"/>
  <c r="E32" i="5" s="1"/>
  <c r="F32" i="5" a="1"/>
  <c r="F32" i="5" s="1"/>
  <c r="G32" i="5" a="1"/>
  <c r="G32" i="5" s="1"/>
  <c r="H32" i="5" a="1"/>
  <c r="H32" i="5"/>
  <c r="B33" i="5" a="1"/>
  <c r="B33" i="5" s="1"/>
  <c r="C33" i="5" a="1"/>
  <c r="C33" i="5" s="1"/>
  <c r="D33" i="5" a="1"/>
  <c r="D33" i="5" s="1"/>
  <c r="E33" i="5" a="1"/>
  <c r="E33" i="5"/>
  <c r="F33" i="5" a="1"/>
  <c r="F33" i="5" s="1"/>
  <c r="G33" i="5" a="1"/>
  <c r="G33" i="5" s="1"/>
  <c r="H33" i="5" a="1"/>
  <c r="H33" i="5" s="1"/>
  <c r="B34" i="5" a="1"/>
  <c r="B34" i="5"/>
  <c r="C34" i="5" a="1"/>
  <c r="C34" i="5" s="1"/>
  <c r="D34" i="5" a="1"/>
  <c r="D34" i="5" s="1"/>
  <c r="E34" i="5" a="1"/>
  <c r="E34" i="5" s="1"/>
  <c r="F34" i="5" a="1"/>
  <c r="F34" i="5" s="1"/>
  <c r="G34" i="5" a="1"/>
  <c r="G34" i="5" s="1"/>
  <c r="H34" i="5" a="1"/>
  <c r="H34" i="5" s="1"/>
  <c r="B35" i="5" a="1"/>
  <c r="B35" i="5" s="1"/>
  <c r="C35" i="5" a="1"/>
  <c r="C35" i="5"/>
  <c r="D35" i="5" a="1"/>
  <c r="D35" i="5" s="1"/>
  <c r="E35" i="5" a="1"/>
  <c r="E35" i="5" s="1"/>
  <c r="F35" i="5" a="1"/>
  <c r="F35" i="5" s="1"/>
  <c r="G35" i="5" a="1"/>
  <c r="G35" i="5"/>
  <c r="H35" i="5" a="1"/>
  <c r="H35" i="5" s="1"/>
  <c r="B36" i="5" a="1"/>
  <c r="B36" i="5" s="1"/>
  <c r="C36" i="5" a="1"/>
  <c r="C36" i="5" s="1"/>
  <c r="D36" i="5" a="1"/>
  <c r="D36" i="5"/>
  <c r="E36" i="5" a="1"/>
  <c r="E36" i="5" s="1"/>
  <c r="F36" i="5" a="1"/>
  <c r="F36" i="5" s="1"/>
  <c r="G36" i="5" a="1"/>
  <c r="G36" i="5" s="1"/>
  <c r="H36" i="5" a="1"/>
  <c r="H36" i="5"/>
  <c r="B37" i="5" a="1"/>
  <c r="B37" i="5" s="1"/>
  <c r="C37" i="5" a="1"/>
  <c r="C37" i="5" s="1"/>
  <c r="D37" i="5" a="1"/>
  <c r="D37" i="5" s="1"/>
  <c r="E37" i="5" a="1"/>
  <c r="E37" i="5" s="1"/>
  <c r="F37" i="5" a="1"/>
  <c r="F37" i="5" s="1"/>
  <c r="G37" i="5" a="1"/>
  <c r="G37" i="5" s="1"/>
  <c r="H37" i="5" a="1"/>
  <c r="H37" i="5" s="1"/>
  <c r="C4" i="5" a="1"/>
  <c r="C4" i="5"/>
  <c r="D4" i="5" a="1"/>
  <c r="D4" i="5" s="1"/>
  <c r="E4" i="5" a="1"/>
  <c r="E4" i="5" s="1"/>
  <c r="F4" i="5" a="1"/>
  <c r="F4" i="5" s="1"/>
  <c r="G4" i="5" a="1"/>
  <c r="G4" i="5" s="1"/>
  <c r="H4" i="5" a="1"/>
  <c r="H4" i="5" s="1"/>
  <c r="B4" i="5" a="1"/>
  <c r="B4" i="5" s="1"/>
  <c r="A4" i="5" s="1"/>
  <c r="A5" i="4"/>
  <c r="A6" i="4"/>
  <c r="A7" i="4" s="1"/>
  <c r="A8" i="4" s="1"/>
  <c r="A9" i="4" s="1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4" i="4"/>
  <c r="B5" i="4" a="1"/>
  <c r="B5" i="4" s="1"/>
  <c r="C5" i="4" a="1"/>
  <c r="C5" i="4" s="1"/>
  <c r="D5" i="4" a="1"/>
  <c r="D5" i="4" s="1"/>
  <c r="E5" i="4" a="1"/>
  <c r="E5" i="4" s="1"/>
  <c r="F5" i="4" a="1"/>
  <c r="F5" i="4" s="1"/>
  <c r="G5" i="4" a="1"/>
  <c r="G5" i="4" s="1"/>
  <c r="H5" i="4" a="1"/>
  <c r="H5" i="4" s="1"/>
  <c r="I5" i="4" a="1"/>
  <c r="I5" i="4" s="1"/>
  <c r="B6" i="4" a="1"/>
  <c r="B6" i="4" s="1"/>
  <c r="C6" i="4" a="1"/>
  <c r="C6" i="4" s="1"/>
  <c r="D6" i="4" a="1"/>
  <c r="D6" i="4" s="1"/>
  <c r="E6" i="4" a="1"/>
  <c r="E6" i="4" s="1"/>
  <c r="F6" i="4" a="1"/>
  <c r="F6" i="4" s="1"/>
  <c r="G6" i="4" a="1"/>
  <c r="G6" i="4" s="1"/>
  <c r="H6" i="4" a="1"/>
  <c r="H6" i="4" s="1"/>
  <c r="I6" i="4" a="1"/>
  <c r="I6" i="4" s="1"/>
  <c r="B7" i="4" a="1"/>
  <c r="B7" i="4" s="1"/>
  <c r="C7" i="4" a="1"/>
  <c r="C7" i="4" s="1"/>
  <c r="D7" i="4" a="1"/>
  <c r="D7" i="4" s="1"/>
  <c r="E7" i="4" a="1"/>
  <c r="E7" i="4" s="1"/>
  <c r="F7" i="4" a="1"/>
  <c r="F7" i="4" s="1"/>
  <c r="G7" i="4" a="1"/>
  <c r="G7" i="4" s="1"/>
  <c r="H7" i="4" a="1"/>
  <c r="H7" i="4" s="1"/>
  <c r="I7" i="4" a="1"/>
  <c r="I7" i="4" s="1"/>
  <c r="B8" i="4" a="1"/>
  <c r="B8" i="4" s="1"/>
  <c r="C8" i="4" a="1"/>
  <c r="C8" i="4" s="1"/>
  <c r="D8" i="4" a="1"/>
  <c r="D8" i="4" s="1"/>
  <c r="E8" i="4" a="1"/>
  <c r="E8" i="4" s="1"/>
  <c r="F8" i="4" a="1"/>
  <c r="F8" i="4" s="1"/>
  <c r="G8" i="4" a="1"/>
  <c r="G8" i="4" s="1"/>
  <c r="H8" i="4" a="1"/>
  <c r="H8" i="4" s="1"/>
  <c r="I8" i="4" a="1"/>
  <c r="I8" i="4" s="1"/>
  <c r="B9" i="4" a="1"/>
  <c r="B9" i="4" s="1"/>
  <c r="C9" i="4" a="1"/>
  <c r="C9" i="4" s="1"/>
  <c r="D9" i="4" a="1"/>
  <c r="D9" i="4" s="1"/>
  <c r="E9" i="4" a="1"/>
  <c r="E9" i="4" s="1"/>
  <c r="F9" i="4" a="1"/>
  <c r="F9" i="4" s="1"/>
  <c r="G9" i="4" a="1"/>
  <c r="G9" i="4" s="1"/>
  <c r="H9" i="4" a="1"/>
  <c r="H9" i="4" s="1"/>
  <c r="I9" i="4" a="1"/>
  <c r="I9" i="4" s="1"/>
  <c r="B10" i="4" a="1"/>
  <c r="B10" i="4" s="1"/>
  <c r="C10" i="4" a="1"/>
  <c r="C10" i="4" s="1"/>
  <c r="D10" i="4" a="1"/>
  <c r="D10" i="4" s="1"/>
  <c r="E10" i="4" a="1"/>
  <c r="E10" i="4" s="1"/>
  <c r="F10" i="4" a="1"/>
  <c r="F10" i="4"/>
  <c r="G10" i="4" a="1"/>
  <c r="G10" i="4" s="1"/>
  <c r="H10" i="4" a="1"/>
  <c r="H10" i="4"/>
  <c r="I10" i="4" a="1"/>
  <c r="I10" i="4" s="1"/>
  <c r="B11" i="4" a="1"/>
  <c r="B11" i="4"/>
  <c r="C11" i="4" a="1"/>
  <c r="C11" i="4" s="1"/>
  <c r="D11" i="4" a="1"/>
  <c r="D11" i="4" s="1"/>
  <c r="E11" i="4" a="1"/>
  <c r="E11" i="4" s="1"/>
  <c r="F11" i="4" a="1"/>
  <c r="F11" i="4"/>
  <c r="G11" i="4" a="1"/>
  <c r="G11" i="4" s="1"/>
  <c r="H11" i="4" a="1"/>
  <c r="H11" i="4"/>
  <c r="I11" i="4" a="1"/>
  <c r="I11" i="4" s="1"/>
  <c r="B12" i="4" a="1"/>
  <c r="B12" i="4"/>
  <c r="C12" i="4" a="1"/>
  <c r="C12" i="4" s="1"/>
  <c r="D12" i="4" a="1"/>
  <c r="D12" i="4" s="1"/>
  <c r="E12" i="4" a="1"/>
  <c r="E12" i="4" s="1"/>
  <c r="F12" i="4" a="1"/>
  <c r="F12" i="4"/>
  <c r="G12" i="4" a="1"/>
  <c r="G12" i="4" s="1"/>
  <c r="H12" i="4" a="1"/>
  <c r="H12" i="4"/>
  <c r="I12" i="4" a="1"/>
  <c r="I12" i="4" s="1"/>
  <c r="B13" i="4" a="1"/>
  <c r="B13" i="4"/>
  <c r="C13" i="4" a="1"/>
  <c r="C13" i="4" s="1"/>
  <c r="D13" i="4" a="1"/>
  <c r="D13" i="4" s="1"/>
  <c r="E13" i="4" a="1"/>
  <c r="E13" i="4" s="1"/>
  <c r="F13" i="4" a="1"/>
  <c r="F13" i="4"/>
  <c r="G13" i="4" a="1"/>
  <c r="G13" i="4" s="1"/>
  <c r="H13" i="4" a="1"/>
  <c r="H13" i="4"/>
  <c r="I13" i="4" a="1"/>
  <c r="I13" i="4" s="1"/>
  <c r="B14" i="4" a="1"/>
  <c r="B14" i="4"/>
  <c r="C14" i="4" a="1"/>
  <c r="C14" i="4" s="1"/>
  <c r="D14" i="4" a="1"/>
  <c r="D14" i="4" s="1"/>
  <c r="E14" i="4" a="1"/>
  <c r="E14" i="4" s="1"/>
  <c r="F14" i="4" a="1"/>
  <c r="F14" i="4"/>
  <c r="G14" i="4" a="1"/>
  <c r="G14" i="4" s="1"/>
  <c r="H14" i="4" a="1"/>
  <c r="H14" i="4"/>
  <c r="I14" i="4" a="1"/>
  <c r="I14" i="4" s="1"/>
  <c r="B15" i="4" a="1"/>
  <c r="B15" i="4"/>
  <c r="C15" i="4" a="1"/>
  <c r="C15" i="4" s="1"/>
  <c r="D15" i="4" a="1"/>
  <c r="D15" i="4" s="1"/>
  <c r="E15" i="4" a="1"/>
  <c r="E15" i="4" s="1"/>
  <c r="F15" i="4" a="1"/>
  <c r="F15" i="4"/>
  <c r="G15" i="4" a="1"/>
  <c r="G15" i="4" s="1"/>
  <c r="H15" i="4" a="1"/>
  <c r="H15" i="4"/>
  <c r="I15" i="4" a="1"/>
  <c r="I15" i="4" s="1"/>
  <c r="B16" i="4" a="1"/>
  <c r="B16" i="4"/>
  <c r="C16" i="4" a="1"/>
  <c r="C16" i="4" s="1"/>
  <c r="D16" i="4" a="1"/>
  <c r="D16" i="4" s="1"/>
  <c r="E16" i="4" a="1"/>
  <c r="E16" i="4" s="1"/>
  <c r="F16" i="4" a="1"/>
  <c r="F16" i="4"/>
  <c r="G16" i="4" a="1"/>
  <c r="G16" i="4" s="1"/>
  <c r="H16" i="4" a="1"/>
  <c r="H16" i="4"/>
  <c r="I16" i="4" a="1"/>
  <c r="I16" i="4" s="1"/>
  <c r="B17" i="4" a="1"/>
  <c r="B17" i="4"/>
  <c r="C17" i="4" a="1"/>
  <c r="C17" i="4" s="1"/>
  <c r="D17" i="4" a="1"/>
  <c r="D17" i="4" s="1"/>
  <c r="E17" i="4" a="1"/>
  <c r="E17" i="4" s="1"/>
  <c r="F17" i="4" a="1"/>
  <c r="F17" i="4"/>
  <c r="G17" i="4" a="1"/>
  <c r="G17" i="4" s="1"/>
  <c r="H17" i="4" a="1"/>
  <c r="H17" i="4"/>
  <c r="I17" i="4" a="1"/>
  <c r="I17" i="4" s="1"/>
  <c r="B18" i="4" a="1"/>
  <c r="B18" i="4"/>
  <c r="C18" i="4" a="1"/>
  <c r="C18" i="4" s="1"/>
  <c r="D18" i="4" a="1"/>
  <c r="D18" i="4" s="1"/>
  <c r="E18" i="4" a="1"/>
  <c r="E18" i="4" s="1"/>
  <c r="F18" i="4" a="1"/>
  <c r="F18" i="4"/>
  <c r="G18" i="4" a="1"/>
  <c r="G18" i="4" s="1"/>
  <c r="H18" i="4" a="1"/>
  <c r="H18" i="4"/>
  <c r="I18" i="4" a="1"/>
  <c r="I18" i="4" s="1"/>
  <c r="B19" i="4" a="1"/>
  <c r="B19" i="4"/>
  <c r="C19" i="4" a="1"/>
  <c r="C19" i="4" s="1"/>
  <c r="D19" i="4" a="1"/>
  <c r="D19" i="4" s="1"/>
  <c r="E19" i="4" a="1"/>
  <c r="E19" i="4" s="1"/>
  <c r="F19" i="4" a="1"/>
  <c r="F19" i="4"/>
  <c r="G19" i="4" a="1"/>
  <c r="G19" i="4" s="1"/>
  <c r="H19" i="4" a="1"/>
  <c r="H19" i="4"/>
  <c r="I19" i="4" a="1"/>
  <c r="I19" i="4" s="1"/>
  <c r="B20" i="4" a="1"/>
  <c r="B20" i="4"/>
  <c r="C20" i="4" a="1"/>
  <c r="C20" i="4" s="1"/>
  <c r="D20" i="4" a="1"/>
  <c r="D20" i="4" s="1"/>
  <c r="E20" i="4" a="1"/>
  <c r="E20" i="4" s="1"/>
  <c r="F20" i="4" a="1"/>
  <c r="F20" i="4"/>
  <c r="G20" i="4" a="1"/>
  <c r="G20" i="4" s="1"/>
  <c r="H20" i="4" a="1"/>
  <c r="H20" i="4"/>
  <c r="I20" i="4" a="1"/>
  <c r="I20" i="4" s="1"/>
  <c r="B21" i="4" a="1"/>
  <c r="B21" i="4"/>
  <c r="C21" i="4" a="1"/>
  <c r="C21" i="4" s="1"/>
  <c r="D21" i="4" a="1"/>
  <c r="D21" i="4" s="1"/>
  <c r="E21" i="4" a="1"/>
  <c r="E21" i="4" s="1"/>
  <c r="F21" i="4" a="1"/>
  <c r="F21" i="4"/>
  <c r="G21" i="4" a="1"/>
  <c r="G21" i="4" s="1"/>
  <c r="H21" i="4" a="1"/>
  <c r="H21" i="4"/>
  <c r="I21" i="4" a="1"/>
  <c r="I21" i="4" s="1"/>
  <c r="B22" i="4" a="1"/>
  <c r="B22" i="4"/>
  <c r="C22" i="4" a="1"/>
  <c r="C22" i="4" s="1"/>
  <c r="D22" i="4" a="1"/>
  <c r="D22" i="4" s="1"/>
  <c r="E22" i="4" a="1"/>
  <c r="E22" i="4" s="1"/>
  <c r="F22" i="4" a="1"/>
  <c r="F22" i="4"/>
  <c r="G22" i="4" a="1"/>
  <c r="G22" i="4" s="1"/>
  <c r="H22" i="4" a="1"/>
  <c r="H22" i="4"/>
  <c r="I22" i="4" a="1"/>
  <c r="I22" i="4" s="1"/>
  <c r="B23" i="4" a="1"/>
  <c r="B23" i="4"/>
  <c r="C23" i="4" a="1"/>
  <c r="C23" i="4" s="1"/>
  <c r="D23" i="4" a="1"/>
  <c r="D23" i="4" s="1"/>
  <c r="E23" i="4" a="1"/>
  <c r="E23" i="4" s="1"/>
  <c r="F23" i="4" a="1"/>
  <c r="F23" i="4"/>
  <c r="G23" i="4" a="1"/>
  <c r="G23" i="4" s="1"/>
  <c r="H23" i="4" a="1"/>
  <c r="H23" i="4"/>
  <c r="I23" i="4" a="1"/>
  <c r="I23" i="4" s="1"/>
  <c r="B24" i="4" a="1"/>
  <c r="B24" i="4"/>
  <c r="C24" i="4" a="1"/>
  <c r="C24" i="4" s="1"/>
  <c r="D24" i="4" a="1"/>
  <c r="D24" i="4" s="1"/>
  <c r="E24" i="4" a="1"/>
  <c r="E24" i="4" s="1"/>
  <c r="F24" i="4" a="1"/>
  <c r="F24" i="4"/>
  <c r="G24" i="4" a="1"/>
  <c r="G24" i="4" s="1"/>
  <c r="H24" i="4" a="1"/>
  <c r="H24" i="4"/>
  <c r="I24" i="4" a="1"/>
  <c r="I24" i="4" s="1"/>
  <c r="B25" i="4" a="1"/>
  <c r="B25" i="4"/>
  <c r="C25" i="4" a="1"/>
  <c r="C25" i="4" s="1"/>
  <c r="D25" i="4" a="1"/>
  <c r="D25" i="4" s="1"/>
  <c r="E25" i="4" a="1"/>
  <c r="E25" i="4" s="1"/>
  <c r="F25" i="4" a="1"/>
  <c r="F25" i="4"/>
  <c r="G25" i="4" a="1"/>
  <c r="G25" i="4" s="1"/>
  <c r="H25" i="4" a="1"/>
  <c r="H25" i="4"/>
  <c r="I25" i="4" a="1"/>
  <c r="I25" i="4" s="1"/>
  <c r="B26" i="4" a="1"/>
  <c r="B26" i="4"/>
  <c r="C26" i="4" a="1"/>
  <c r="C26" i="4" s="1"/>
  <c r="D26" i="4" a="1"/>
  <c r="D26" i="4" s="1"/>
  <c r="E26" i="4" a="1"/>
  <c r="E26" i="4"/>
  <c r="F26" i="4" a="1"/>
  <c r="F26" i="4" s="1"/>
  <c r="G26" i="4" a="1"/>
  <c r="G26" i="4"/>
  <c r="H26" i="4" a="1"/>
  <c r="H26" i="4" s="1"/>
  <c r="I26" i="4" a="1"/>
  <c r="I26" i="4" s="1"/>
  <c r="B27" i="4" a="1"/>
  <c r="B27" i="4" s="1"/>
  <c r="C27" i="4" a="1"/>
  <c r="C27" i="4" s="1"/>
  <c r="D27" i="4" a="1"/>
  <c r="D27" i="4" s="1"/>
  <c r="E27" i="4" a="1"/>
  <c r="E27" i="4" s="1"/>
  <c r="F27" i="4" a="1"/>
  <c r="F27" i="4" s="1"/>
  <c r="G27" i="4" a="1"/>
  <c r="G27" i="4" s="1"/>
  <c r="H27" i="4" a="1"/>
  <c r="H27" i="4" s="1"/>
  <c r="I27" i="4" a="1"/>
  <c r="I27" i="4" s="1"/>
  <c r="B28" i="4" a="1"/>
  <c r="B28" i="4" s="1"/>
  <c r="C28" i="4" a="1"/>
  <c r="C28" i="4" s="1"/>
  <c r="D28" i="4" a="1"/>
  <c r="D28" i="4" s="1"/>
  <c r="E28" i="4" a="1"/>
  <c r="E28" i="4" s="1"/>
  <c r="F28" i="4" a="1"/>
  <c r="F28" i="4" s="1"/>
  <c r="G28" i="4" a="1"/>
  <c r="G28" i="4" s="1"/>
  <c r="H28" i="4" a="1"/>
  <c r="H28" i="4" s="1"/>
  <c r="I28" i="4" a="1"/>
  <c r="I28" i="4" s="1"/>
  <c r="B29" i="4" a="1"/>
  <c r="B29" i="4" s="1"/>
  <c r="C29" i="4" a="1"/>
  <c r="C29" i="4" s="1"/>
  <c r="D29" i="4" a="1"/>
  <c r="D29" i="4" s="1"/>
  <c r="E29" i="4" a="1"/>
  <c r="E29" i="4" s="1"/>
  <c r="F29" i="4" a="1"/>
  <c r="F29" i="4" s="1"/>
  <c r="G29" i="4" a="1"/>
  <c r="G29" i="4" s="1"/>
  <c r="H29" i="4" a="1"/>
  <c r="H29" i="4" s="1"/>
  <c r="I29" i="4" a="1"/>
  <c r="I29" i="4" s="1"/>
  <c r="B30" i="4" a="1"/>
  <c r="B30" i="4" s="1"/>
  <c r="C30" i="4" a="1"/>
  <c r="C30" i="4" s="1"/>
  <c r="D30" i="4" a="1"/>
  <c r="D30" i="4" s="1"/>
  <c r="E30" i="4" a="1"/>
  <c r="E30" i="4" s="1"/>
  <c r="F30" i="4" a="1"/>
  <c r="F30" i="4" s="1"/>
  <c r="G30" i="4" a="1"/>
  <c r="G30" i="4" s="1"/>
  <c r="H30" i="4" a="1"/>
  <c r="H30" i="4" s="1"/>
  <c r="I30" i="4" a="1"/>
  <c r="I30" i="4" s="1"/>
  <c r="B31" i="4" a="1"/>
  <c r="B31" i="4" s="1"/>
  <c r="C31" i="4" a="1"/>
  <c r="C31" i="4" s="1"/>
  <c r="D31" i="4" a="1"/>
  <c r="D31" i="4" s="1"/>
  <c r="E31" i="4" a="1"/>
  <c r="E31" i="4" s="1"/>
  <c r="F31" i="4" a="1"/>
  <c r="F31" i="4" s="1"/>
  <c r="G31" i="4" a="1"/>
  <c r="G31" i="4" s="1"/>
  <c r="H31" i="4" a="1"/>
  <c r="H31" i="4" s="1"/>
  <c r="I31" i="4" a="1"/>
  <c r="I31" i="4" s="1"/>
  <c r="B32" i="4" a="1"/>
  <c r="B32" i="4" s="1"/>
  <c r="C32" i="4" a="1"/>
  <c r="C32" i="4" s="1"/>
  <c r="D32" i="4" a="1"/>
  <c r="D32" i="4" s="1"/>
  <c r="E32" i="4" a="1"/>
  <c r="E32" i="4" s="1"/>
  <c r="F32" i="4" a="1"/>
  <c r="F32" i="4" s="1"/>
  <c r="G32" i="4" a="1"/>
  <c r="G32" i="4" s="1"/>
  <c r="H32" i="4" a="1"/>
  <c r="H32" i="4" s="1"/>
  <c r="I32" i="4" a="1"/>
  <c r="I32" i="4" s="1"/>
  <c r="B33" i="4" a="1"/>
  <c r="B33" i="4" s="1"/>
  <c r="C33" i="4" a="1"/>
  <c r="C33" i="4" s="1"/>
  <c r="D33" i="4" a="1"/>
  <c r="D33" i="4" s="1"/>
  <c r="E33" i="4" a="1"/>
  <c r="E33" i="4" s="1"/>
  <c r="F33" i="4" a="1"/>
  <c r="F33" i="4" s="1"/>
  <c r="G33" i="4" a="1"/>
  <c r="G33" i="4" s="1"/>
  <c r="H33" i="4" a="1"/>
  <c r="H33" i="4" s="1"/>
  <c r="I33" i="4" a="1"/>
  <c r="I33" i="4" s="1"/>
  <c r="B34" i="4" a="1"/>
  <c r="B34" i="4" s="1"/>
  <c r="C34" i="4" a="1"/>
  <c r="C34" i="4" s="1"/>
  <c r="D34" i="4" a="1"/>
  <c r="D34" i="4" s="1"/>
  <c r="E34" i="4" a="1"/>
  <c r="E34" i="4" s="1"/>
  <c r="F34" i="4" a="1"/>
  <c r="F34" i="4" s="1"/>
  <c r="G34" i="4" a="1"/>
  <c r="G34" i="4" s="1"/>
  <c r="H34" i="4" a="1"/>
  <c r="H34" i="4" s="1"/>
  <c r="I34" i="4" a="1"/>
  <c r="I34" i="4" s="1"/>
  <c r="B35" i="4" a="1"/>
  <c r="B35" i="4" s="1"/>
  <c r="C35" i="4" a="1"/>
  <c r="C35" i="4" s="1"/>
  <c r="D35" i="4" a="1"/>
  <c r="D35" i="4" s="1"/>
  <c r="E35" i="4" a="1"/>
  <c r="E35" i="4" s="1"/>
  <c r="F35" i="4" a="1"/>
  <c r="F35" i="4" s="1"/>
  <c r="G35" i="4" a="1"/>
  <c r="G35" i="4" s="1"/>
  <c r="H35" i="4" a="1"/>
  <c r="H35" i="4" s="1"/>
  <c r="I35" i="4" a="1"/>
  <c r="I35" i="4" s="1"/>
  <c r="B36" i="4" a="1"/>
  <c r="B36" i="4" s="1"/>
  <c r="C36" i="4" a="1"/>
  <c r="C36" i="4" s="1"/>
  <c r="D36" i="4" a="1"/>
  <c r="D36" i="4" s="1"/>
  <c r="E36" i="4" a="1"/>
  <c r="E36" i="4" s="1"/>
  <c r="F36" i="4" a="1"/>
  <c r="F36" i="4" s="1"/>
  <c r="G36" i="4" a="1"/>
  <c r="G36" i="4" s="1"/>
  <c r="H36" i="4" a="1"/>
  <c r="H36" i="4" s="1"/>
  <c r="I36" i="4" a="1"/>
  <c r="I36" i="4" s="1"/>
  <c r="B37" i="4" a="1"/>
  <c r="B37" i="4" s="1"/>
  <c r="C37" i="4" a="1"/>
  <c r="C37" i="4" s="1"/>
  <c r="D37" i="4" a="1"/>
  <c r="D37" i="4" s="1"/>
  <c r="E37" i="4" a="1"/>
  <c r="E37" i="4" s="1"/>
  <c r="F37" i="4" a="1"/>
  <c r="F37" i="4" s="1"/>
  <c r="G37" i="4" a="1"/>
  <c r="G37" i="4" s="1"/>
  <c r="H37" i="4" a="1"/>
  <c r="H37" i="4" s="1"/>
  <c r="I37" i="4" a="1"/>
  <c r="I37" i="4" s="1"/>
  <c r="G4" i="4" a="1"/>
  <c r="G4" i="4" s="1"/>
  <c r="H4" i="4" a="1"/>
  <c r="H4" i="4" s="1"/>
  <c r="I4" i="4" a="1"/>
  <c r="I4" i="4" s="1"/>
  <c r="B4" i="4" a="1"/>
  <c r="B4" i="4" s="1"/>
  <c r="C4" i="4" a="1"/>
  <c r="C4" i="4" s="1"/>
  <c r="D4" i="4" a="1"/>
  <c r="D4" i="4" s="1"/>
  <c r="E4" i="4" a="1"/>
  <c r="E4" i="4" s="1"/>
  <c r="F4" i="4" a="1"/>
  <c r="F4" i="4" s="1"/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</calcChain>
</file>

<file path=xl/sharedStrings.xml><?xml version="1.0" encoding="utf-8"?>
<sst xmlns="http://schemas.openxmlformats.org/spreadsheetml/2006/main" count="76" uniqueCount="25">
  <si>
    <t>№ п/п</t>
  </si>
  <si>
    <t>За что надлежит оплатить</t>
  </si>
  <si>
    <t>Сумма</t>
  </si>
  <si>
    <t>Ответственный</t>
  </si>
  <si>
    <t>Наименование организации</t>
  </si>
  <si>
    <t>Текущий ремонт ТР-1 тепловоза ТГМ-4 № 2414</t>
  </si>
  <si>
    <t>Документ</t>
  </si>
  <si>
    <t xml:space="preserve">Дата </t>
  </si>
  <si>
    <t>№ документа</t>
  </si>
  <si>
    <t>Электродвигатели</t>
  </si>
  <si>
    <t xml:space="preserve">Футеровка </t>
  </si>
  <si>
    <t>ТО весового оборудования ВД-50</t>
  </si>
  <si>
    <t>Обслуживание опаснго производственного объекта</t>
  </si>
  <si>
    <t>Коробка передач ГАЗель</t>
  </si>
  <si>
    <t>Запчасти для погрузчика SDM-856</t>
  </si>
  <si>
    <t>Запчасти для погрузчика SDM-857</t>
  </si>
  <si>
    <t>Эл.компоненты</t>
  </si>
  <si>
    <t>Кабель</t>
  </si>
  <si>
    <t>Автошина</t>
  </si>
  <si>
    <t xml:space="preserve">Движение счетов на оплату (счетов-фактур) </t>
  </si>
  <si>
    <t>Запчасти для ЭКГ-5</t>
  </si>
  <si>
    <t>Счет</t>
  </si>
  <si>
    <t>Иванов И.И.</t>
  </si>
  <si>
    <t>ООО "Новые технологии"</t>
  </si>
  <si>
    <t>Дата оплаты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</si>
</sst>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#,##0.00&quot;р.&quot;"/>
    <numFmt numFmtId="166" formatCode="dd/mm/yy"/>
    <numFmt numFmtId="167" formatCode="\с\ dd/mm/yy"/>
    <numFmt numFmtId="168" formatCode="\п\о\ dd/mm/yy"/>
  </numFmts>
  <fonts count="6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NumberFormat="1" applyFont="1"/>
    <xf numFmtId="165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NumberFormat="1" applyFont="1" applyBorder="1"/>
    <xf numFmtId="0" fontId="2" fillId="0" borderId="1" xfId="0" applyFont="1" applyBorder="1"/>
    <xf numFmtId="165" fontId="2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5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167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 vertical="center"/>
    </xf>
    <xf numFmtId="16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3">
    <dxf>
      <fill>
        <patternFill>
          <bgColor rgb="FFFF9B9B"/>
        </patternFill>
      </fill>
    </dxf>
    <dxf>
      <fill>
        <patternFill>
          <bgColor rgb="FFFF9B9B"/>
        </patternFill>
      </fill>
    </dxf>
    <dxf>
      <fill>
        <patternFill>
          <bgColor rgb="FFFF9B9B"/>
        </patternFill>
      </fill>
    </dxf>
  </dxfs>
  <tableStyles count="0" defaultTableStyle="TableStyleMedium9" defaultPivotStyle="PivotStyleLight16"/>
  <colors>
    <mruColors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37"/>
  <sheetViews>
    <sheetView zoomScaleNormal="100" workbookViewId="0">
      <selection activeCell="A4" sqref="A4:I4"/>
    </sheetView>
  </sheetViews>
  <sheetFormatPr defaultColWidth="8.85546875" defaultRowHeight="16.5" x14ac:dyDescent="0.3"/>
  <cols>
    <col min="1" max="1" width="5" style="3" customWidth="1"/>
    <col min="2" max="2" width="9.28515625" style="4" customWidth="1"/>
    <col min="3" max="3" width="9.28515625" style="5" customWidth="1"/>
    <col min="4" max="4" width="11.28515625" style="4" customWidth="1"/>
    <col min="5" max="5" width="34.140625" style="1" customWidth="1"/>
    <col min="6" max="6" width="40.7109375" style="5" customWidth="1"/>
    <col min="7" max="7" width="13.28515625" style="6" customWidth="1"/>
    <col min="8" max="8" width="14.5703125" style="1" customWidth="1"/>
    <col min="9" max="9" width="13.28515625" style="1" customWidth="1"/>
    <col min="10" max="16384" width="8.85546875" style="1"/>
  </cols>
  <sheetData>
    <row r="1" spans="1:10" ht="25.9" customHeight="1" x14ac:dyDescent="0.3">
      <c r="A1" s="18" t="s">
        <v>19</v>
      </c>
      <c r="B1" s="18"/>
      <c r="C1" s="18"/>
      <c r="D1" s="18"/>
      <c r="E1" s="18"/>
      <c r="F1" s="18"/>
      <c r="G1" s="18"/>
      <c r="H1" s="18"/>
      <c r="I1" s="18"/>
    </row>
    <row r="3" spans="1:10" s="2" customFormat="1" ht="42.6" customHeight="1" x14ac:dyDescent="0.25">
      <c r="A3" s="7" t="s">
        <v>0</v>
      </c>
      <c r="B3" s="8" t="s">
        <v>6</v>
      </c>
      <c r="C3" s="9" t="s">
        <v>8</v>
      </c>
      <c r="D3" s="8" t="s">
        <v>7</v>
      </c>
      <c r="E3" s="7" t="s">
        <v>4</v>
      </c>
      <c r="F3" s="9" t="s">
        <v>1</v>
      </c>
      <c r="G3" s="10" t="s">
        <v>2</v>
      </c>
      <c r="H3" s="7" t="s">
        <v>3</v>
      </c>
      <c r="I3" s="7" t="s">
        <v>24</v>
      </c>
      <c r="J3" s="11"/>
    </row>
    <row r="4" spans="1:10" ht="19.149999999999999" customHeight="1" x14ac:dyDescent="0.3">
      <c r="A4" s="12">
        <v>1</v>
      </c>
      <c r="B4" s="13" t="s">
        <v>21</v>
      </c>
      <c r="C4" s="14">
        <v>1</v>
      </c>
      <c r="D4" s="13">
        <v>42381</v>
      </c>
      <c r="E4" s="15" t="s">
        <v>23</v>
      </c>
      <c r="F4" s="14" t="s">
        <v>5</v>
      </c>
      <c r="G4" s="16">
        <v>184746</v>
      </c>
      <c r="H4" s="15" t="s">
        <v>22</v>
      </c>
      <c r="I4" s="19">
        <v>42401</v>
      </c>
    </row>
    <row r="5" spans="1:10" ht="19.149999999999999" customHeight="1" x14ac:dyDescent="0.3">
      <c r="A5" s="12">
        <v>2</v>
      </c>
      <c r="B5" s="13" t="s">
        <v>21</v>
      </c>
      <c r="C5" s="14">
        <v>421</v>
      </c>
      <c r="D5" s="13">
        <v>42395</v>
      </c>
      <c r="E5" s="15" t="s">
        <v>23</v>
      </c>
      <c r="F5" s="14" t="s">
        <v>9</v>
      </c>
      <c r="G5" s="16">
        <v>132960</v>
      </c>
      <c r="H5" s="15" t="s">
        <v>22</v>
      </c>
      <c r="I5" s="19">
        <v>42403</v>
      </c>
    </row>
    <row r="6" spans="1:10" ht="19.149999999999999" customHeight="1" x14ac:dyDescent="0.3">
      <c r="A6" s="12">
        <v>3</v>
      </c>
      <c r="B6" s="13" t="s">
        <v>21</v>
      </c>
      <c r="C6" s="14">
        <v>75</v>
      </c>
      <c r="D6" s="13">
        <v>42389</v>
      </c>
      <c r="E6" s="15" t="s">
        <v>23</v>
      </c>
      <c r="F6" s="14" t="s">
        <v>10</v>
      </c>
      <c r="G6" s="16">
        <v>240578.4</v>
      </c>
      <c r="H6" s="15" t="s">
        <v>22</v>
      </c>
      <c r="I6" s="19"/>
    </row>
    <row r="7" spans="1:10" ht="19.149999999999999" customHeight="1" x14ac:dyDescent="0.3">
      <c r="A7" s="12">
        <v>4</v>
      </c>
      <c r="B7" s="13" t="s">
        <v>21</v>
      </c>
      <c r="C7" s="14">
        <v>3</v>
      </c>
      <c r="D7" s="13">
        <v>42381</v>
      </c>
      <c r="E7" s="15" t="s">
        <v>23</v>
      </c>
      <c r="F7" s="14" t="s">
        <v>11</v>
      </c>
      <c r="G7" s="16">
        <v>49340</v>
      </c>
      <c r="H7" s="15" t="s">
        <v>22</v>
      </c>
      <c r="I7" s="19">
        <v>42402</v>
      </c>
    </row>
    <row r="8" spans="1:10" ht="19.149999999999999" customHeight="1" x14ac:dyDescent="0.3">
      <c r="A8" s="12">
        <v>5</v>
      </c>
      <c r="B8" s="13" t="s">
        <v>21</v>
      </c>
      <c r="C8" s="14">
        <v>768</v>
      </c>
      <c r="D8" s="13">
        <v>42339</v>
      </c>
      <c r="E8" s="15" t="s">
        <v>23</v>
      </c>
      <c r="F8" s="14" t="s">
        <v>12</v>
      </c>
      <c r="G8" s="16">
        <v>6500</v>
      </c>
      <c r="H8" s="15" t="s">
        <v>22</v>
      </c>
      <c r="I8" s="19">
        <v>42401</v>
      </c>
    </row>
    <row r="9" spans="1:10" ht="19.149999999999999" customHeight="1" x14ac:dyDescent="0.3">
      <c r="A9" s="12">
        <v>6</v>
      </c>
      <c r="B9" s="13" t="s">
        <v>21</v>
      </c>
      <c r="C9" s="14">
        <v>3</v>
      </c>
      <c r="D9" s="13">
        <v>42382</v>
      </c>
      <c r="E9" s="15" t="s">
        <v>23</v>
      </c>
      <c r="F9" s="14" t="s">
        <v>13</v>
      </c>
      <c r="G9" s="16">
        <v>44000</v>
      </c>
      <c r="H9" s="15" t="s">
        <v>22</v>
      </c>
      <c r="I9" s="19">
        <v>42403</v>
      </c>
    </row>
    <row r="10" spans="1:10" ht="19.149999999999999" customHeight="1" x14ac:dyDescent="0.3">
      <c r="A10" s="12">
        <v>7</v>
      </c>
      <c r="B10" s="13" t="s">
        <v>21</v>
      </c>
      <c r="C10" s="14">
        <v>297</v>
      </c>
      <c r="D10" s="13">
        <v>42382</v>
      </c>
      <c r="E10" s="15" t="s">
        <v>23</v>
      </c>
      <c r="F10" s="14" t="s">
        <v>14</v>
      </c>
      <c r="G10" s="16">
        <v>16300</v>
      </c>
      <c r="H10" s="15" t="s">
        <v>22</v>
      </c>
      <c r="I10" s="19"/>
    </row>
    <row r="11" spans="1:10" ht="19.149999999999999" customHeight="1" x14ac:dyDescent="0.3">
      <c r="A11" s="12">
        <v>8</v>
      </c>
      <c r="B11" s="13" t="s">
        <v>21</v>
      </c>
      <c r="C11" s="14">
        <v>24</v>
      </c>
      <c r="D11" s="13">
        <v>42384</v>
      </c>
      <c r="E11" s="15" t="s">
        <v>23</v>
      </c>
      <c r="F11" s="14" t="s">
        <v>15</v>
      </c>
      <c r="G11" s="16">
        <v>71265.05</v>
      </c>
      <c r="H11" s="15" t="s">
        <v>22</v>
      </c>
      <c r="I11" s="19">
        <v>42402</v>
      </c>
    </row>
    <row r="12" spans="1:10" ht="19.149999999999999" customHeight="1" x14ac:dyDescent="0.3">
      <c r="A12" s="12">
        <v>9</v>
      </c>
      <c r="B12" s="13" t="s">
        <v>21</v>
      </c>
      <c r="C12" s="14">
        <v>2</v>
      </c>
      <c r="D12" s="13">
        <v>42387</v>
      </c>
      <c r="E12" s="15" t="s">
        <v>23</v>
      </c>
      <c r="F12" s="14" t="s">
        <v>16</v>
      </c>
      <c r="G12" s="16">
        <v>50900</v>
      </c>
      <c r="H12" s="15" t="s">
        <v>22</v>
      </c>
      <c r="I12" s="19">
        <v>42401</v>
      </c>
    </row>
    <row r="13" spans="1:10" ht="19.149999999999999" customHeight="1" x14ac:dyDescent="0.3">
      <c r="A13" s="12">
        <v>10</v>
      </c>
      <c r="B13" s="13" t="s">
        <v>21</v>
      </c>
      <c r="C13" s="14">
        <v>41</v>
      </c>
      <c r="D13" s="13">
        <v>42387</v>
      </c>
      <c r="E13" s="15" t="s">
        <v>23</v>
      </c>
      <c r="F13" s="14" t="s">
        <v>17</v>
      </c>
      <c r="G13" s="16">
        <v>34990</v>
      </c>
      <c r="H13" s="15" t="s">
        <v>22</v>
      </c>
      <c r="I13" s="19">
        <v>42403</v>
      </c>
    </row>
    <row r="14" spans="1:10" ht="19.149999999999999" customHeight="1" x14ac:dyDescent="0.3">
      <c r="A14" s="12">
        <v>11</v>
      </c>
      <c r="B14" s="13" t="s">
        <v>21</v>
      </c>
      <c r="C14" s="14">
        <v>6</v>
      </c>
      <c r="D14" s="13">
        <v>42387</v>
      </c>
      <c r="E14" s="15" t="s">
        <v>23</v>
      </c>
      <c r="F14" s="14" t="s">
        <v>20</v>
      </c>
      <c r="G14" s="16">
        <v>281400</v>
      </c>
      <c r="H14" s="15" t="s">
        <v>22</v>
      </c>
      <c r="I14" s="19"/>
    </row>
    <row r="15" spans="1:10" ht="19.149999999999999" customHeight="1" x14ac:dyDescent="0.3">
      <c r="A15" s="12">
        <v>12</v>
      </c>
      <c r="B15" s="13" t="s">
        <v>21</v>
      </c>
      <c r="C15" s="14">
        <v>115</v>
      </c>
      <c r="D15" s="13">
        <v>42396</v>
      </c>
      <c r="E15" s="15" t="s">
        <v>23</v>
      </c>
      <c r="F15" s="14" t="s">
        <v>18</v>
      </c>
      <c r="G15" s="16">
        <v>11200</v>
      </c>
      <c r="H15" s="15" t="s">
        <v>22</v>
      </c>
      <c r="I15" s="19">
        <v>42402</v>
      </c>
    </row>
    <row r="16" spans="1:10" ht="19.149999999999999" customHeight="1" x14ac:dyDescent="0.3">
      <c r="A16" s="12">
        <v>14</v>
      </c>
      <c r="B16" s="13"/>
      <c r="C16" s="14"/>
      <c r="D16" s="13"/>
      <c r="E16" s="15"/>
      <c r="F16" s="14"/>
      <c r="G16" s="16"/>
      <c r="H16" s="15"/>
      <c r="I16" s="19"/>
    </row>
    <row r="17" spans="1:9" ht="19.149999999999999" customHeight="1" x14ac:dyDescent="0.3">
      <c r="A17" s="12">
        <v>15</v>
      </c>
      <c r="B17" s="13"/>
      <c r="C17" s="14"/>
      <c r="D17" s="13"/>
      <c r="E17" s="15"/>
      <c r="F17" s="14"/>
      <c r="G17" s="16"/>
      <c r="H17" s="15"/>
      <c r="I17" s="19"/>
    </row>
    <row r="18" spans="1:9" ht="19.149999999999999" customHeight="1" x14ac:dyDescent="0.3">
      <c r="A18" s="12">
        <v>16</v>
      </c>
      <c r="B18" s="13"/>
      <c r="C18" s="14"/>
      <c r="D18" s="13"/>
      <c r="E18" s="15"/>
      <c r="F18" s="14"/>
      <c r="G18" s="16"/>
      <c r="H18" s="15"/>
      <c r="I18" s="19"/>
    </row>
    <row r="19" spans="1:9" ht="19.149999999999999" customHeight="1" x14ac:dyDescent="0.3">
      <c r="A19" s="12">
        <v>17</v>
      </c>
      <c r="B19" s="13"/>
      <c r="C19" s="14"/>
      <c r="D19" s="13"/>
      <c r="E19" s="15"/>
      <c r="F19" s="14"/>
      <c r="G19" s="16"/>
      <c r="H19" s="15"/>
      <c r="I19" s="19"/>
    </row>
    <row r="20" spans="1:9" ht="19.149999999999999" customHeight="1" x14ac:dyDescent="0.3">
      <c r="A20" s="12">
        <v>18</v>
      </c>
      <c r="B20" s="13"/>
      <c r="C20" s="14"/>
      <c r="D20" s="13"/>
      <c r="E20" s="15"/>
      <c r="F20" s="14"/>
      <c r="G20" s="16"/>
      <c r="H20" s="15"/>
      <c r="I20" s="19"/>
    </row>
    <row r="21" spans="1:9" ht="19.149999999999999" customHeight="1" x14ac:dyDescent="0.3">
      <c r="A21" s="12">
        <v>19</v>
      </c>
      <c r="B21" s="13"/>
      <c r="C21" s="14"/>
      <c r="D21" s="13"/>
      <c r="E21" s="15"/>
      <c r="F21" s="14"/>
      <c r="G21" s="16"/>
      <c r="H21" s="15"/>
      <c r="I21" s="19"/>
    </row>
    <row r="22" spans="1:9" ht="19.149999999999999" customHeight="1" x14ac:dyDescent="0.3">
      <c r="A22" s="12">
        <v>20</v>
      </c>
      <c r="B22" s="13"/>
      <c r="C22" s="14"/>
      <c r="D22" s="13"/>
      <c r="E22" s="15"/>
      <c r="F22" s="14"/>
      <c r="G22" s="16"/>
      <c r="H22" s="15"/>
      <c r="I22" s="19"/>
    </row>
    <row r="23" spans="1:9" ht="19.149999999999999" customHeight="1" x14ac:dyDescent="0.3">
      <c r="A23" s="12">
        <v>21</v>
      </c>
      <c r="B23" s="13"/>
      <c r="C23" s="14"/>
      <c r="D23" s="13"/>
      <c r="E23" s="15"/>
      <c r="F23" s="14"/>
      <c r="G23" s="16"/>
      <c r="H23" s="15"/>
      <c r="I23" s="19"/>
    </row>
    <row r="24" spans="1:9" ht="19.149999999999999" customHeight="1" x14ac:dyDescent="0.3">
      <c r="A24" s="12">
        <v>22</v>
      </c>
      <c r="B24" s="13"/>
      <c r="C24" s="14"/>
      <c r="D24" s="13"/>
      <c r="E24" s="15"/>
      <c r="F24" s="14"/>
      <c r="G24" s="16"/>
      <c r="H24" s="15"/>
      <c r="I24" s="19"/>
    </row>
    <row r="25" spans="1:9" ht="19.149999999999999" customHeight="1" x14ac:dyDescent="0.3">
      <c r="A25" s="12">
        <v>23</v>
      </c>
      <c r="B25" s="13"/>
      <c r="C25" s="14"/>
      <c r="D25" s="13"/>
      <c r="E25" s="15"/>
      <c r="F25" s="14"/>
      <c r="G25" s="16"/>
      <c r="H25" s="15"/>
      <c r="I25" s="19"/>
    </row>
    <row r="26" spans="1:9" ht="19.149999999999999" customHeight="1" x14ac:dyDescent="0.3">
      <c r="A26" s="12">
        <v>24</v>
      </c>
      <c r="B26" s="13"/>
      <c r="C26" s="14"/>
      <c r="D26" s="13"/>
      <c r="E26" s="15"/>
      <c r="F26" s="14"/>
      <c r="G26" s="16"/>
      <c r="H26" s="15"/>
      <c r="I26" s="19"/>
    </row>
    <row r="27" spans="1:9" ht="19.149999999999999" customHeight="1" x14ac:dyDescent="0.3">
      <c r="A27" s="12">
        <v>25</v>
      </c>
      <c r="B27" s="13"/>
      <c r="C27" s="14"/>
      <c r="D27" s="13"/>
      <c r="E27" s="15"/>
      <c r="F27" s="14"/>
      <c r="G27" s="16"/>
      <c r="H27" s="15"/>
      <c r="I27" s="19"/>
    </row>
    <row r="28" spans="1:9" ht="19.149999999999999" customHeight="1" x14ac:dyDescent="0.3">
      <c r="A28" s="12">
        <v>26</v>
      </c>
      <c r="B28" s="13"/>
      <c r="C28" s="14"/>
      <c r="D28" s="13"/>
      <c r="E28" s="15"/>
      <c r="F28" s="14"/>
      <c r="G28" s="16"/>
      <c r="H28" s="15"/>
      <c r="I28" s="19"/>
    </row>
    <row r="29" spans="1:9" ht="19.149999999999999" customHeight="1" x14ac:dyDescent="0.3">
      <c r="A29" s="12">
        <v>27</v>
      </c>
      <c r="B29" s="13"/>
      <c r="C29" s="14"/>
      <c r="D29" s="13"/>
      <c r="E29" s="15"/>
      <c r="F29" s="14"/>
      <c r="G29" s="16"/>
      <c r="H29" s="15"/>
      <c r="I29" s="19"/>
    </row>
    <row r="30" spans="1:9" ht="19.149999999999999" customHeight="1" x14ac:dyDescent="0.3">
      <c r="A30" s="12">
        <v>28</v>
      </c>
      <c r="B30" s="13"/>
      <c r="C30" s="14"/>
      <c r="D30" s="13"/>
      <c r="E30" s="15"/>
      <c r="F30" s="14"/>
      <c r="G30" s="16"/>
      <c r="H30" s="15"/>
      <c r="I30" s="19"/>
    </row>
    <row r="31" spans="1:9" ht="19.149999999999999" customHeight="1" x14ac:dyDescent="0.3">
      <c r="A31" s="12">
        <v>29</v>
      </c>
      <c r="B31" s="13"/>
      <c r="C31" s="14"/>
      <c r="D31" s="13"/>
      <c r="E31" s="15"/>
      <c r="F31" s="14"/>
      <c r="G31" s="16"/>
      <c r="H31" s="15"/>
      <c r="I31" s="19"/>
    </row>
    <row r="32" spans="1:9" ht="19.149999999999999" customHeight="1" x14ac:dyDescent="0.3">
      <c r="A32" s="12">
        <v>30</v>
      </c>
      <c r="B32" s="13"/>
      <c r="C32" s="14"/>
      <c r="D32" s="13"/>
      <c r="E32" s="15"/>
      <c r="F32" s="14"/>
      <c r="G32" s="16"/>
      <c r="H32" s="15"/>
      <c r="I32" s="19"/>
    </row>
    <row r="33" spans="1:9" ht="19.149999999999999" customHeight="1" x14ac:dyDescent="0.3">
      <c r="A33" s="12">
        <v>31</v>
      </c>
      <c r="B33" s="13"/>
      <c r="C33" s="14"/>
      <c r="D33" s="13"/>
      <c r="E33" s="15"/>
      <c r="F33" s="14"/>
      <c r="G33" s="16"/>
      <c r="H33" s="15"/>
      <c r="I33" s="15"/>
    </row>
    <row r="34" spans="1:9" ht="19.149999999999999" customHeight="1" x14ac:dyDescent="0.3">
      <c r="A34" s="12">
        <v>32</v>
      </c>
      <c r="B34" s="13"/>
      <c r="C34" s="14"/>
      <c r="D34" s="13"/>
      <c r="E34" s="15"/>
      <c r="F34" s="14"/>
      <c r="G34" s="16"/>
      <c r="H34" s="15"/>
      <c r="I34" s="15"/>
    </row>
    <row r="35" spans="1:9" ht="19.149999999999999" customHeight="1" x14ac:dyDescent="0.3">
      <c r="A35" s="12">
        <v>33</v>
      </c>
      <c r="B35" s="13"/>
      <c r="C35" s="14"/>
      <c r="D35" s="13"/>
      <c r="E35" s="15"/>
      <c r="F35" s="14"/>
      <c r="G35" s="16"/>
      <c r="H35" s="15"/>
      <c r="I35" s="15"/>
    </row>
    <row r="36" spans="1:9" ht="19.149999999999999" customHeight="1" x14ac:dyDescent="0.3">
      <c r="A36" s="12">
        <v>34</v>
      </c>
      <c r="B36" s="13"/>
      <c r="C36" s="14"/>
      <c r="D36" s="13"/>
      <c r="E36" s="15"/>
      <c r="F36" s="14"/>
      <c r="G36" s="16"/>
      <c r="H36" s="15"/>
      <c r="I36" s="15"/>
    </row>
    <row r="37" spans="1:9" ht="19.149999999999999" customHeight="1" x14ac:dyDescent="0.3">
      <c r="A37" s="12">
        <v>35</v>
      </c>
      <c r="B37" s="13"/>
      <c r="C37" s="14"/>
      <c r="D37" s="13"/>
      <c r="E37" s="15"/>
      <c r="F37" s="14"/>
      <c r="G37" s="16"/>
      <c r="H37" s="15"/>
      <c r="I37" s="15"/>
    </row>
  </sheetData>
  <autoFilter ref="A3:I3"/>
  <mergeCells count="1">
    <mergeCell ref="A1:I1"/>
  </mergeCells>
  <conditionalFormatting sqref="A4:I37">
    <cfRule type="expression" dxfId="2" priority="1">
      <formula>($I4="")*($B4&lt;&gt;"")</formula>
    </cfRule>
  </conditionalFormatting>
  <pageMargins left="0.31496062992125984" right="0.11811023622047245" top="0.35433070866141736" bottom="0.35433070866141736" header="0.31496062992125984" footer="0.31496062992125984"/>
  <pageSetup paperSize="9" scale="9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37"/>
  <sheetViews>
    <sheetView zoomScaleNormal="100" workbookViewId="0">
      <selection activeCell="H1" sqref="H1"/>
    </sheetView>
  </sheetViews>
  <sheetFormatPr defaultColWidth="8.85546875" defaultRowHeight="16.5" x14ac:dyDescent="0.3"/>
  <cols>
    <col min="1" max="1" width="5" style="3" customWidth="1"/>
    <col min="2" max="2" width="9.28515625" style="4" customWidth="1"/>
    <col min="3" max="3" width="9.28515625" style="5" customWidth="1"/>
    <col min="4" max="4" width="11.28515625" style="4" customWidth="1"/>
    <col min="5" max="5" width="34.140625" style="1" customWidth="1"/>
    <col min="6" max="6" width="40.7109375" style="5" customWidth="1"/>
    <col min="7" max="7" width="13.28515625" style="6" customWidth="1"/>
    <col min="8" max="8" width="14.5703125" style="1" customWidth="1"/>
    <col min="9" max="9" width="13.28515625" style="1" customWidth="1"/>
    <col min="10" max="16384" width="8.85546875" style="1"/>
  </cols>
  <sheetData>
    <row r="1" spans="1:10" ht="25.9" customHeight="1" x14ac:dyDescent="0.3">
      <c r="B1" s="17"/>
      <c r="C1" s="17"/>
      <c r="D1" s="17"/>
      <c r="E1" s="17"/>
      <c r="F1" s="20" t="s">
        <v>19</v>
      </c>
      <c r="G1" s="21">
        <v>42402</v>
      </c>
      <c r="H1" s="22">
        <v>42403</v>
      </c>
      <c r="I1" s="17"/>
    </row>
    <row r="3" spans="1:10" s="2" customFormat="1" ht="42.6" customHeight="1" x14ac:dyDescent="0.25">
      <c r="A3" s="7" t="s">
        <v>0</v>
      </c>
      <c r="B3" s="8" t="s">
        <v>6</v>
      </c>
      <c r="C3" s="9" t="s">
        <v>8</v>
      </c>
      <c r="D3" s="8" t="s">
        <v>7</v>
      </c>
      <c r="E3" s="7" t="s">
        <v>4</v>
      </c>
      <c r="F3" s="9" t="s">
        <v>1</v>
      </c>
      <c r="G3" s="10" t="s">
        <v>2</v>
      </c>
      <c r="H3" s="7" t="s">
        <v>3</v>
      </c>
      <c r="I3" s="7" t="s">
        <v>24</v>
      </c>
      <c r="J3" s="11"/>
    </row>
    <row r="4" spans="1:10" ht="19.149999999999999" customHeight="1" x14ac:dyDescent="0.3">
      <c r="A4" s="12">
        <f>IF(B4="","",SUM(A3,1))</f>
        <v>1</v>
      </c>
      <c r="B4" s="13" t="str">
        <f t="array" ref="B4">IFERROR(INDEX(База!B:B,MOD(SMALL(IF((База!$I$4:$I$99&gt;=$G$1)*(База!$I$4:$I$99&lt;=$H$1),База!$I$4:$I$99+ROW(База!$I$4:$I$99)%%),ROW(B1)),1)/1%%+0.1),"")</f>
        <v>Счет</v>
      </c>
      <c r="C4" s="14">
        <f t="array" ref="C4">IFERROR(INDEX(База!C:C,MOD(SMALL(IF((База!$I$4:$I$99&gt;=$G$1)*(База!$I$4:$I$99&lt;=$H$1),База!$I$4:$I$99+ROW(База!$I$4:$I$99)%%),ROW(C1)),1)/1%%+0.1),"")</f>
        <v>3</v>
      </c>
      <c r="D4" s="13">
        <f t="array" ref="D4">IFERROR(INDEX(База!D:D,MOD(SMALL(IF((База!$I$4:$I$99&gt;=$G$1)*(База!$I$4:$I$99&lt;=$H$1),База!$I$4:$I$99+ROW(База!$I$4:$I$99)%%),ROW(D1)),1)/1%%+0.1),"")</f>
        <v>42381</v>
      </c>
      <c r="E4" s="15" t="str">
        <f t="array" ref="E4">IFERROR(INDEX(База!E:E,MOD(SMALL(IF((База!$I$4:$I$99&gt;=$G$1)*(База!$I$4:$I$99&lt;=$H$1),База!$I$4:$I$99+ROW(База!$I$4:$I$99)%%),ROW(E1)),1)/1%%+0.1),"")</f>
        <v>ООО "Новые технологии"</v>
      </c>
      <c r="F4" s="14" t="str">
        <f t="array" ref="F4">IFERROR(INDEX(База!F:F,MOD(SMALL(IF((База!$I$4:$I$99&gt;=$G$1)*(База!$I$4:$I$99&lt;=$H$1),База!$I$4:$I$99+ROW(База!$I$4:$I$99)%%),ROW(F1)),1)/1%%+0.1),"")</f>
        <v>ТО весового оборудования ВД-50</v>
      </c>
      <c r="G4" s="16">
        <f t="array" ref="G4">IFERROR(INDEX(База!G:G,MOD(SMALL(IF((База!$I$4:$I$99&gt;=$G$1)*(База!$I$4:$I$99&lt;=$H$1),База!$I$4:$I$99+ROW(База!$I$4:$I$99)%%),ROW(G1)),1)/1%%+0.1),"")</f>
        <v>49340</v>
      </c>
      <c r="H4" s="15" t="str">
        <f t="array" ref="H4">IFERROR(INDEX(База!H:H,MOD(SMALL(IF((База!$I$4:$I$99&gt;=$G$1)*(База!$I$4:$I$99&lt;=$H$1),База!$I$4:$I$99+ROW(База!$I$4:$I$99)%%),ROW(H1)),1)/1%%+0.1),"")</f>
        <v>Иванов И.И.</v>
      </c>
      <c r="I4" s="19">
        <f t="array" ref="I4">IFERROR(INDEX(База!I:I,MOD(SMALL(IF((База!$I$4:$I$99&gt;=$G$1)*(База!$I$4:$I$99&lt;=$H$1),База!$I$4:$I$99+ROW(База!$I$4:$I$99)%%),ROW(I1)),1)/1%%+0.1),"")</f>
        <v>42402</v>
      </c>
    </row>
    <row r="5" spans="1:10" ht="19.149999999999999" customHeight="1" x14ac:dyDescent="0.3">
      <c r="A5" s="12">
        <f t="shared" ref="A5:A37" si="0">IF(B5="","",SUM(A4,1))</f>
        <v>2</v>
      </c>
      <c r="B5" s="13" t="str">
        <f t="array" ref="B5">IFERROR(INDEX(База!B:B,MOD(SMALL(IF((База!$I$4:$I$99&gt;=$G$1)*(База!$I$4:$I$99&lt;=$H$1),База!$I$4:$I$99+ROW(База!$I$4:$I$99)%%),ROW(B2)),1)/1%%+0.1),"")</f>
        <v>Счет</v>
      </c>
      <c r="C5" s="14">
        <f t="array" ref="C5">IFERROR(INDEX(База!C:C,MOD(SMALL(IF((База!$I$4:$I$99&gt;=$G$1)*(База!$I$4:$I$99&lt;=$H$1),База!$I$4:$I$99+ROW(База!$I$4:$I$99)%%),ROW(C2)),1)/1%%+0.1),"")</f>
        <v>24</v>
      </c>
      <c r="D5" s="13">
        <f t="array" ref="D5">IFERROR(INDEX(База!D:D,MOD(SMALL(IF((База!$I$4:$I$99&gt;=$G$1)*(База!$I$4:$I$99&lt;=$H$1),База!$I$4:$I$99+ROW(База!$I$4:$I$99)%%),ROW(D2)),1)/1%%+0.1),"")</f>
        <v>42384</v>
      </c>
      <c r="E5" s="15" t="str">
        <f t="array" ref="E5">IFERROR(INDEX(База!E:E,MOD(SMALL(IF((База!$I$4:$I$99&gt;=$G$1)*(База!$I$4:$I$99&lt;=$H$1),База!$I$4:$I$99+ROW(База!$I$4:$I$99)%%),ROW(E2)),1)/1%%+0.1),"")</f>
        <v>ООО "Новые технологии"</v>
      </c>
      <c r="F5" s="14" t="str">
        <f t="array" ref="F5">IFERROR(INDEX(База!F:F,MOD(SMALL(IF((База!$I$4:$I$99&gt;=$G$1)*(База!$I$4:$I$99&lt;=$H$1),База!$I$4:$I$99+ROW(База!$I$4:$I$99)%%),ROW(F2)),1)/1%%+0.1),"")</f>
        <v>Запчасти для погрузчика SDM-857</v>
      </c>
      <c r="G5" s="16">
        <f t="array" ref="G5">IFERROR(INDEX(База!G:G,MOD(SMALL(IF((База!$I$4:$I$99&gt;=$G$1)*(База!$I$4:$I$99&lt;=$H$1),База!$I$4:$I$99+ROW(База!$I$4:$I$99)%%),ROW(G2)),1)/1%%+0.1),"")</f>
        <v>71265.05</v>
      </c>
      <c r="H5" s="15" t="str">
        <f t="array" ref="H5">IFERROR(INDEX(База!H:H,MOD(SMALL(IF((База!$I$4:$I$99&gt;=$G$1)*(База!$I$4:$I$99&lt;=$H$1),База!$I$4:$I$99+ROW(База!$I$4:$I$99)%%),ROW(H2)),1)/1%%+0.1),"")</f>
        <v>Иванов И.И.</v>
      </c>
      <c r="I5" s="19">
        <f t="array" ref="I5">IFERROR(INDEX(База!I:I,MOD(SMALL(IF((База!$I$4:$I$99&gt;=$G$1)*(База!$I$4:$I$99&lt;=$H$1),База!$I$4:$I$99+ROW(База!$I$4:$I$99)%%),ROW(I2)),1)/1%%+0.1),"")</f>
        <v>42402</v>
      </c>
    </row>
    <row r="6" spans="1:10" ht="19.149999999999999" customHeight="1" x14ac:dyDescent="0.3">
      <c r="A6" s="12">
        <f t="shared" si="0"/>
        <v>3</v>
      </c>
      <c r="B6" s="13" t="str">
        <f t="array" ref="B6">IFERROR(INDEX(База!B:B,MOD(SMALL(IF((База!$I$4:$I$99&gt;=$G$1)*(База!$I$4:$I$99&lt;=$H$1),База!$I$4:$I$99+ROW(База!$I$4:$I$99)%%),ROW(B3)),1)/1%%+0.1),"")</f>
        <v>Счет</v>
      </c>
      <c r="C6" s="14">
        <f t="array" ref="C6">IFERROR(INDEX(База!C:C,MOD(SMALL(IF((База!$I$4:$I$99&gt;=$G$1)*(База!$I$4:$I$99&lt;=$H$1),База!$I$4:$I$99+ROW(База!$I$4:$I$99)%%),ROW(C3)),1)/1%%+0.1),"")</f>
        <v>115</v>
      </c>
      <c r="D6" s="13">
        <f t="array" ref="D6">IFERROR(INDEX(База!D:D,MOD(SMALL(IF((База!$I$4:$I$99&gt;=$G$1)*(База!$I$4:$I$99&lt;=$H$1),База!$I$4:$I$99+ROW(База!$I$4:$I$99)%%),ROW(D3)),1)/1%%+0.1),"")</f>
        <v>42396</v>
      </c>
      <c r="E6" s="15" t="str">
        <f t="array" ref="E6">IFERROR(INDEX(База!E:E,MOD(SMALL(IF((База!$I$4:$I$99&gt;=$G$1)*(База!$I$4:$I$99&lt;=$H$1),База!$I$4:$I$99+ROW(База!$I$4:$I$99)%%),ROW(E3)),1)/1%%+0.1),"")</f>
        <v>ООО "Новые технологии"</v>
      </c>
      <c r="F6" s="14" t="str">
        <f t="array" ref="F6">IFERROR(INDEX(База!F:F,MOD(SMALL(IF((База!$I$4:$I$99&gt;=$G$1)*(База!$I$4:$I$99&lt;=$H$1),База!$I$4:$I$99+ROW(База!$I$4:$I$99)%%),ROW(F3)),1)/1%%+0.1),"")</f>
        <v>Автошина</v>
      </c>
      <c r="G6" s="16">
        <f t="array" ref="G6">IFERROR(INDEX(База!G:G,MOD(SMALL(IF((База!$I$4:$I$99&gt;=$G$1)*(База!$I$4:$I$99&lt;=$H$1),База!$I$4:$I$99+ROW(База!$I$4:$I$99)%%),ROW(G3)),1)/1%%+0.1),"")</f>
        <v>11200</v>
      </c>
      <c r="H6" s="15" t="str">
        <f t="array" ref="H6">IFERROR(INDEX(База!H:H,MOD(SMALL(IF((База!$I$4:$I$99&gt;=$G$1)*(База!$I$4:$I$99&lt;=$H$1),База!$I$4:$I$99+ROW(База!$I$4:$I$99)%%),ROW(H3)),1)/1%%+0.1),"")</f>
        <v>Иванов И.И.</v>
      </c>
      <c r="I6" s="19">
        <f t="array" ref="I6">IFERROR(INDEX(База!I:I,MOD(SMALL(IF((База!$I$4:$I$99&gt;=$G$1)*(База!$I$4:$I$99&lt;=$H$1),База!$I$4:$I$99+ROW(База!$I$4:$I$99)%%),ROW(I3)),1)/1%%+0.1),"")</f>
        <v>42402</v>
      </c>
    </row>
    <row r="7" spans="1:10" ht="19.149999999999999" customHeight="1" x14ac:dyDescent="0.3">
      <c r="A7" s="12">
        <f t="shared" si="0"/>
        <v>4</v>
      </c>
      <c r="B7" s="13" t="str">
        <f t="array" ref="B7">IFERROR(INDEX(База!B:B,MOD(SMALL(IF((База!$I$4:$I$99&gt;=$G$1)*(База!$I$4:$I$99&lt;=$H$1),База!$I$4:$I$99+ROW(База!$I$4:$I$99)%%),ROW(B4)),1)/1%%+0.1),"")</f>
        <v>Счет</v>
      </c>
      <c r="C7" s="14">
        <f t="array" ref="C7">IFERROR(INDEX(База!C:C,MOD(SMALL(IF((База!$I$4:$I$99&gt;=$G$1)*(База!$I$4:$I$99&lt;=$H$1),База!$I$4:$I$99+ROW(База!$I$4:$I$99)%%),ROW(C4)),1)/1%%+0.1),"")</f>
        <v>421</v>
      </c>
      <c r="D7" s="13">
        <f t="array" ref="D7">IFERROR(INDEX(База!D:D,MOD(SMALL(IF((База!$I$4:$I$99&gt;=$G$1)*(База!$I$4:$I$99&lt;=$H$1),База!$I$4:$I$99+ROW(База!$I$4:$I$99)%%),ROW(D4)),1)/1%%+0.1),"")</f>
        <v>42395</v>
      </c>
      <c r="E7" s="15" t="str">
        <f t="array" ref="E7">IFERROR(INDEX(База!E:E,MOD(SMALL(IF((База!$I$4:$I$99&gt;=$G$1)*(База!$I$4:$I$99&lt;=$H$1),База!$I$4:$I$99+ROW(База!$I$4:$I$99)%%),ROW(E4)),1)/1%%+0.1),"")</f>
        <v>ООО "Новые технологии"</v>
      </c>
      <c r="F7" s="14" t="str">
        <f t="array" ref="F7">IFERROR(INDEX(База!F:F,MOD(SMALL(IF((База!$I$4:$I$99&gt;=$G$1)*(База!$I$4:$I$99&lt;=$H$1),База!$I$4:$I$99+ROW(База!$I$4:$I$99)%%),ROW(F4)),1)/1%%+0.1),"")</f>
        <v>Электродвигатели</v>
      </c>
      <c r="G7" s="16">
        <f t="array" ref="G7">IFERROR(INDEX(База!G:G,MOD(SMALL(IF((База!$I$4:$I$99&gt;=$G$1)*(База!$I$4:$I$99&lt;=$H$1),База!$I$4:$I$99+ROW(База!$I$4:$I$99)%%),ROW(G4)),1)/1%%+0.1),"")</f>
        <v>132960</v>
      </c>
      <c r="H7" s="15" t="str">
        <f t="array" ref="H7">IFERROR(INDEX(База!H:H,MOD(SMALL(IF((База!$I$4:$I$99&gt;=$G$1)*(База!$I$4:$I$99&lt;=$H$1),База!$I$4:$I$99+ROW(База!$I$4:$I$99)%%),ROW(H4)),1)/1%%+0.1),"")</f>
        <v>Иванов И.И.</v>
      </c>
      <c r="I7" s="19">
        <f t="array" ref="I7">IFERROR(INDEX(База!I:I,MOD(SMALL(IF((База!$I$4:$I$99&gt;=$G$1)*(База!$I$4:$I$99&lt;=$H$1),База!$I$4:$I$99+ROW(База!$I$4:$I$99)%%),ROW(I4)),1)/1%%+0.1),"")</f>
        <v>42403</v>
      </c>
    </row>
    <row r="8" spans="1:10" ht="19.149999999999999" customHeight="1" x14ac:dyDescent="0.3">
      <c r="A8" s="12">
        <f t="shared" si="0"/>
        <v>5</v>
      </c>
      <c r="B8" s="13" t="str">
        <f t="array" ref="B8">IFERROR(INDEX(База!B:B,MOD(SMALL(IF((База!$I$4:$I$99&gt;=$G$1)*(База!$I$4:$I$99&lt;=$H$1),База!$I$4:$I$99+ROW(База!$I$4:$I$99)%%),ROW(B5)),1)/1%%+0.1),"")</f>
        <v>Счет</v>
      </c>
      <c r="C8" s="14">
        <f t="array" ref="C8">IFERROR(INDEX(База!C:C,MOD(SMALL(IF((База!$I$4:$I$99&gt;=$G$1)*(База!$I$4:$I$99&lt;=$H$1),База!$I$4:$I$99+ROW(База!$I$4:$I$99)%%),ROW(C5)),1)/1%%+0.1),"")</f>
        <v>3</v>
      </c>
      <c r="D8" s="13">
        <f t="array" ref="D8">IFERROR(INDEX(База!D:D,MOD(SMALL(IF((База!$I$4:$I$99&gt;=$G$1)*(База!$I$4:$I$99&lt;=$H$1),База!$I$4:$I$99+ROW(База!$I$4:$I$99)%%),ROW(D5)),1)/1%%+0.1),"")</f>
        <v>42382</v>
      </c>
      <c r="E8" s="15" t="str">
        <f t="array" ref="E8">IFERROR(INDEX(База!E:E,MOD(SMALL(IF((База!$I$4:$I$99&gt;=$G$1)*(База!$I$4:$I$99&lt;=$H$1),База!$I$4:$I$99+ROW(База!$I$4:$I$99)%%),ROW(E5)),1)/1%%+0.1),"")</f>
        <v>ООО "Новые технологии"</v>
      </c>
      <c r="F8" s="14" t="str">
        <f t="array" ref="F8">IFERROR(INDEX(База!F:F,MOD(SMALL(IF((База!$I$4:$I$99&gt;=$G$1)*(База!$I$4:$I$99&lt;=$H$1),База!$I$4:$I$99+ROW(База!$I$4:$I$99)%%),ROW(F5)),1)/1%%+0.1),"")</f>
        <v>Коробка передач ГАЗель</v>
      </c>
      <c r="G8" s="16">
        <f t="array" ref="G8">IFERROR(INDEX(База!G:G,MOD(SMALL(IF((База!$I$4:$I$99&gt;=$G$1)*(База!$I$4:$I$99&lt;=$H$1),База!$I$4:$I$99+ROW(База!$I$4:$I$99)%%),ROW(G5)),1)/1%%+0.1),"")</f>
        <v>44000</v>
      </c>
      <c r="H8" s="15" t="str">
        <f t="array" ref="H8">IFERROR(INDEX(База!H:H,MOD(SMALL(IF((База!$I$4:$I$99&gt;=$G$1)*(База!$I$4:$I$99&lt;=$H$1),База!$I$4:$I$99+ROW(База!$I$4:$I$99)%%),ROW(H5)),1)/1%%+0.1),"")</f>
        <v>Иванов И.И.</v>
      </c>
      <c r="I8" s="19">
        <f t="array" ref="I8">IFERROR(INDEX(База!I:I,MOD(SMALL(IF((База!$I$4:$I$99&gt;=$G$1)*(База!$I$4:$I$99&lt;=$H$1),База!$I$4:$I$99+ROW(База!$I$4:$I$99)%%),ROW(I5)),1)/1%%+0.1),"")</f>
        <v>42403</v>
      </c>
    </row>
    <row r="9" spans="1:10" ht="19.149999999999999" customHeight="1" x14ac:dyDescent="0.3">
      <c r="A9" s="12">
        <f t="shared" si="0"/>
        <v>6</v>
      </c>
      <c r="B9" s="13" t="str">
        <f t="array" ref="B9">IFERROR(INDEX(База!B:B,MOD(SMALL(IF((База!$I$4:$I$99&gt;=$G$1)*(База!$I$4:$I$99&lt;=$H$1),База!$I$4:$I$99+ROW(База!$I$4:$I$99)%%),ROW(B6)),1)/1%%+0.1),"")</f>
        <v>Счет</v>
      </c>
      <c r="C9" s="14">
        <f t="array" ref="C9">IFERROR(INDEX(База!C:C,MOD(SMALL(IF((База!$I$4:$I$99&gt;=$G$1)*(База!$I$4:$I$99&lt;=$H$1),База!$I$4:$I$99+ROW(База!$I$4:$I$99)%%),ROW(C6)),1)/1%%+0.1),"")</f>
        <v>41</v>
      </c>
      <c r="D9" s="13">
        <f t="array" ref="D9">IFERROR(INDEX(База!D:D,MOD(SMALL(IF((База!$I$4:$I$99&gt;=$G$1)*(База!$I$4:$I$99&lt;=$H$1),База!$I$4:$I$99+ROW(База!$I$4:$I$99)%%),ROW(D6)),1)/1%%+0.1),"")</f>
        <v>42387</v>
      </c>
      <c r="E9" s="15" t="str">
        <f t="array" ref="E9">IFERROR(INDEX(База!E:E,MOD(SMALL(IF((База!$I$4:$I$99&gt;=$G$1)*(База!$I$4:$I$99&lt;=$H$1),База!$I$4:$I$99+ROW(База!$I$4:$I$99)%%),ROW(E6)),1)/1%%+0.1),"")</f>
        <v>ООО "Новые технологии"</v>
      </c>
      <c r="F9" s="14" t="str">
        <f t="array" ref="F9">IFERROR(INDEX(База!F:F,MOD(SMALL(IF((База!$I$4:$I$99&gt;=$G$1)*(База!$I$4:$I$99&lt;=$H$1),База!$I$4:$I$99+ROW(База!$I$4:$I$99)%%),ROW(F6)),1)/1%%+0.1),"")</f>
        <v>Кабель</v>
      </c>
      <c r="G9" s="16">
        <f t="array" ref="G9">IFERROR(INDEX(База!G:G,MOD(SMALL(IF((База!$I$4:$I$99&gt;=$G$1)*(База!$I$4:$I$99&lt;=$H$1),База!$I$4:$I$99+ROW(База!$I$4:$I$99)%%),ROW(G6)),1)/1%%+0.1),"")</f>
        <v>34990</v>
      </c>
      <c r="H9" s="15" t="str">
        <f t="array" ref="H9">IFERROR(INDEX(База!H:H,MOD(SMALL(IF((База!$I$4:$I$99&gt;=$G$1)*(База!$I$4:$I$99&lt;=$H$1),База!$I$4:$I$99+ROW(База!$I$4:$I$99)%%),ROW(H6)),1)/1%%+0.1),"")</f>
        <v>Иванов И.И.</v>
      </c>
      <c r="I9" s="19">
        <f t="array" ref="I9">IFERROR(INDEX(База!I:I,MOD(SMALL(IF((База!$I$4:$I$99&gt;=$G$1)*(База!$I$4:$I$99&lt;=$H$1),База!$I$4:$I$99+ROW(База!$I$4:$I$99)%%),ROW(I6)),1)/1%%+0.1),"")</f>
        <v>42403</v>
      </c>
    </row>
    <row r="10" spans="1:10" ht="19.149999999999999" customHeight="1" x14ac:dyDescent="0.3">
      <c r="A10" s="12" t="str">
        <f t="shared" si="0"/>
        <v/>
      </c>
      <c r="B10" s="13" t="str">
        <f t="array" ref="B10">IFERROR(INDEX(База!B:B,MOD(SMALL(IF((База!$I$4:$I$99&gt;=$G$1)*(База!$I$4:$I$99&lt;=$H$1),База!$I$4:$I$99+ROW(База!$I$4:$I$99)%%),ROW(B7)),1)/1%%+0.1),"")</f>
        <v/>
      </c>
      <c r="C10" s="14" t="str">
        <f t="array" ref="C10">IFERROR(INDEX(База!C:C,MOD(SMALL(IF((База!$I$4:$I$99&gt;=$G$1)*(База!$I$4:$I$99&lt;=$H$1),База!$I$4:$I$99+ROW(База!$I$4:$I$99)%%),ROW(C7)),1)/1%%+0.1),"")</f>
        <v/>
      </c>
      <c r="D10" s="13" t="str">
        <f t="array" ref="D10">IFERROR(INDEX(База!D:D,MOD(SMALL(IF((База!$I$4:$I$99&gt;=$G$1)*(База!$I$4:$I$99&lt;=$H$1),База!$I$4:$I$99+ROW(База!$I$4:$I$99)%%),ROW(D7)),1)/1%%+0.1),"")</f>
        <v/>
      </c>
      <c r="E10" s="15" t="str">
        <f t="array" ref="E10">IFERROR(INDEX(База!E:E,MOD(SMALL(IF((База!$I$4:$I$99&gt;=$G$1)*(База!$I$4:$I$99&lt;=$H$1),База!$I$4:$I$99+ROW(База!$I$4:$I$99)%%),ROW(E7)),1)/1%%+0.1),"")</f>
        <v/>
      </c>
      <c r="F10" s="14" t="str">
        <f t="array" ref="F10">IFERROR(INDEX(База!F:F,MOD(SMALL(IF((База!$I$4:$I$99&gt;=$G$1)*(База!$I$4:$I$99&lt;=$H$1),База!$I$4:$I$99+ROW(База!$I$4:$I$99)%%),ROW(F7)),1)/1%%+0.1),"")</f>
        <v/>
      </c>
      <c r="G10" s="16" t="str">
        <f t="array" ref="G10">IFERROR(INDEX(База!G:G,MOD(SMALL(IF((База!$I$4:$I$99&gt;=$G$1)*(База!$I$4:$I$99&lt;=$H$1),База!$I$4:$I$99+ROW(База!$I$4:$I$99)%%),ROW(G7)),1)/1%%+0.1),"")</f>
        <v/>
      </c>
      <c r="H10" s="15" t="str">
        <f t="array" ref="H10">IFERROR(INDEX(База!H:H,MOD(SMALL(IF((База!$I$4:$I$99&gt;=$G$1)*(База!$I$4:$I$99&lt;=$H$1),База!$I$4:$I$99+ROW(База!$I$4:$I$99)%%),ROW(H7)),1)/1%%+0.1),"")</f>
        <v/>
      </c>
      <c r="I10" s="19" t="str">
        <f t="array" ref="I10">IFERROR(INDEX(База!I:I,MOD(SMALL(IF((База!$I$4:$I$99&gt;=$G$1)*(База!$I$4:$I$99&lt;=$H$1),База!$I$4:$I$99+ROW(База!$I$4:$I$99)%%),ROW(I7)),1)/1%%+0.1),"")</f>
        <v/>
      </c>
    </row>
    <row r="11" spans="1:10" ht="19.149999999999999" customHeight="1" x14ac:dyDescent="0.3">
      <c r="A11" s="12" t="str">
        <f t="shared" si="0"/>
        <v/>
      </c>
      <c r="B11" s="13" t="str">
        <f t="array" ref="B11">IFERROR(INDEX(База!B:B,MOD(SMALL(IF((База!$I$4:$I$99&gt;=$G$1)*(База!$I$4:$I$99&lt;=$H$1),База!$I$4:$I$99+ROW(База!$I$4:$I$99)%%),ROW(B8)),1)/1%%+0.1),"")</f>
        <v/>
      </c>
      <c r="C11" s="14" t="str">
        <f t="array" ref="C11">IFERROR(INDEX(База!C:C,MOD(SMALL(IF((База!$I$4:$I$99&gt;=$G$1)*(База!$I$4:$I$99&lt;=$H$1),База!$I$4:$I$99+ROW(База!$I$4:$I$99)%%),ROW(C8)),1)/1%%+0.1),"")</f>
        <v/>
      </c>
      <c r="D11" s="13" t="str">
        <f t="array" ref="D11">IFERROR(INDEX(База!D:D,MOD(SMALL(IF((База!$I$4:$I$99&gt;=$G$1)*(База!$I$4:$I$99&lt;=$H$1),База!$I$4:$I$99+ROW(База!$I$4:$I$99)%%),ROW(D8)),1)/1%%+0.1),"")</f>
        <v/>
      </c>
      <c r="E11" s="15" t="str">
        <f t="array" ref="E11">IFERROR(INDEX(База!E:E,MOD(SMALL(IF((База!$I$4:$I$99&gt;=$G$1)*(База!$I$4:$I$99&lt;=$H$1),База!$I$4:$I$99+ROW(База!$I$4:$I$99)%%),ROW(E8)),1)/1%%+0.1),"")</f>
        <v/>
      </c>
      <c r="F11" s="14" t="str">
        <f t="array" ref="F11">IFERROR(INDEX(База!F:F,MOD(SMALL(IF((База!$I$4:$I$99&gt;=$G$1)*(База!$I$4:$I$99&lt;=$H$1),База!$I$4:$I$99+ROW(База!$I$4:$I$99)%%),ROW(F8)),1)/1%%+0.1),"")</f>
        <v/>
      </c>
      <c r="G11" s="16" t="str">
        <f t="array" ref="G11">IFERROR(INDEX(База!G:G,MOD(SMALL(IF((База!$I$4:$I$99&gt;=$G$1)*(База!$I$4:$I$99&lt;=$H$1),База!$I$4:$I$99+ROW(База!$I$4:$I$99)%%),ROW(G8)),1)/1%%+0.1),"")</f>
        <v/>
      </c>
      <c r="H11" s="15" t="str">
        <f t="array" ref="H11">IFERROR(INDEX(База!H:H,MOD(SMALL(IF((База!$I$4:$I$99&gt;=$G$1)*(База!$I$4:$I$99&lt;=$H$1),База!$I$4:$I$99+ROW(База!$I$4:$I$99)%%),ROW(H8)),1)/1%%+0.1),"")</f>
        <v/>
      </c>
      <c r="I11" s="19" t="str">
        <f t="array" ref="I11">IFERROR(INDEX(База!I:I,MOD(SMALL(IF((База!$I$4:$I$99&gt;=$G$1)*(База!$I$4:$I$99&lt;=$H$1),База!$I$4:$I$99+ROW(База!$I$4:$I$99)%%),ROW(I8)),1)/1%%+0.1),"")</f>
        <v/>
      </c>
    </row>
    <row r="12" spans="1:10" ht="19.149999999999999" customHeight="1" x14ac:dyDescent="0.3">
      <c r="A12" s="12" t="str">
        <f t="shared" si="0"/>
        <v/>
      </c>
      <c r="B12" s="13" t="str">
        <f t="array" ref="B12">IFERROR(INDEX(База!B:B,MOD(SMALL(IF((База!$I$4:$I$99&gt;=$G$1)*(База!$I$4:$I$99&lt;=$H$1),База!$I$4:$I$99+ROW(База!$I$4:$I$99)%%),ROW(B9)),1)/1%%+0.1),"")</f>
        <v/>
      </c>
      <c r="C12" s="14" t="str">
        <f t="array" ref="C12">IFERROR(INDEX(База!C:C,MOD(SMALL(IF((База!$I$4:$I$99&gt;=$G$1)*(База!$I$4:$I$99&lt;=$H$1),База!$I$4:$I$99+ROW(База!$I$4:$I$99)%%),ROW(C9)),1)/1%%+0.1),"")</f>
        <v/>
      </c>
      <c r="D12" s="13" t="str">
        <f t="array" ref="D12">IFERROR(INDEX(База!D:D,MOD(SMALL(IF((База!$I$4:$I$99&gt;=$G$1)*(База!$I$4:$I$99&lt;=$H$1),База!$I$4:$I$99+ROW(База!$I$4:$I$99)%%),ROW(D9)),1)/1%%+0.1),"")</f>
        <v/>
      </c>
      <c r="E12" s="15" t="str">
        <f t="array" ref="E12">IFERROR(INDEX(База!E:E,MOD(SMALL(IF((База!$I$4:$I$99&gt;=$G$1)*(База!$I$4:$I$99&lt;=$H$1),База!$I$4:$I$99+ROW(База!$I$4:$I$99)%%),ROW(E9)),1)/1%%+0.1),"")</f>
        <v/>
      </c>
      <c r="F12" s="14" t="str">
        <f t="array" ref="F12">IFERROR(INDEX(База!F:F,MOD(SMALL(IF((База!$I$4:$I$99&gt;=$G$1)*(База!$I$4:$I$99&lt;=$H$1),База!$I$4:$I$99+ROW(База!$I$4:$I$99)%%),ROW(F9)),1)/1%%+0.1),"")</f>
        <v/>
      </c>
      <c r="G12" s="16" t="str">
        <f t="array" ref="G12">IFERROR(INDEX(База!G:G,MOD(SMALL(IF((База!$I$4:$I$99&gt;=$G$1)*(База!$I$4:$I$99&lt;=$H$1),База!$I$4:$I$99+ROW(База!$I$4:$I$99)%%),ROW(G9)),1)/1%%+0.1),"")</f>
        <v/>
      </c>
      <c r="H12" s="15" t="str">
        <f t="array" ref="H12">IFERROR(INDEX(База!H:H,MOD(SMALL(IF((База!$I$4:$I$99&gt;=$G$1)*(База!$I$4:$I$99&lt;=$H$1),База!$I$4:$I$99+ROW(База!$I$4:$I$99)%%),ROW(H9)),1)/1%%+0.1),"")</f>
        <v/>
      </c>
      <c r="I12" s="19" t="str">
        <f t="array" ref="I12">IFERROR(INDEX(База!I:I,MOD(SMALL(IF((База!$I$4:$I$99&gt;=$G$1)*(База!$I$4:$I$99&lt;=$H$1),База!$I$4:$I$99+ROW(База!$I$4:$I$99)%%),ROW(I9)),1)/1%%+0.1),"")</f>
        <v/>
      </c>
    </row>
    <row r="13" spans="1:10" ht="19.149999999999999" customHeight="1" x14ac:dyDescent="0.3">
      <c r="A13" s="12" t="str">
        <f t="shared" si="0"/>
        <v/>
      </c>
      <c r="B13" s="13" t="str">
        <f t="array" ref="B13">IFERROR(INDEX(База!B:B,MOD(SMALL(IF((База!$I$4:$I$99&gt;=$G$1)*(База!$I$4:$I$99&lt;=$H$1),База!$I$4:$I$99+ROW(База!$I$4:$I$99)%%),ROW(B10)),1)/1%%+0.1),"")</f>
        <v/>
      </c>
      <c r="C13" s="14" t="str">
        <f t="array" ref="C13">IFERROR(INDEX(База!C:C,MOD(SMALL(IF((База!$I$4:$I$99&gt;=$G$1)*(База!$I$4:$I$99&lt;=$H$1),База!$I$4:$I$99+ROW(База!$I$4:$I$99)%%),ROW(C10)),1)/1%%+0.1),"")</f>
        <v/>
      </c>
      <c r="D13" s="13" t="str">
        <f t="array" ref="D13">IFERROR(INDEX(База!D:D,MOD(SMALL(IF((База!$I$4:$I$99&gt;=$G$1)*(База!$I$4:$I$99&lt;=$H$1),База!$I$4:$I$99+ROW(База!$I$4:$I$99)%%),ROW(D10)),1)/1%%+0.1),"")</f>
        <v/>
      </c>
      <c r="E13" s="15" t="str">
        <f t="array" ref="E13">IFERROR(INDEX(База!E:E,MOD(SMALL(IF((База!$I$4:$I$99&gt;=$G$1)*(База!$I$4:$I$99&lt;=$H$1),База!$I$4:$I$99+ROW(База!$I$4:$I$99)%%),ROW(E10)),1)/1%%+0.1),"")</f>
        <v/>
      </c>
      <c r="F13" s="14" t="str">
        <f t="array" ref="F13">IFERROR(INDEX(База!F:F,MOD(SMALL(IF((База!$I$4:$I$99&gt;=$G$1)*(База!$I$4:$I$99&lt;=$H$1),База!$I$4:$I$99+ROW(База!$I$4:$I$99)%%),ROW(F10)),1)/1%%+0.1),"")</f>
        <v/>
      </c>
      <c r="G13" s="16" t="str">
        <f t="array" ref="G13">IFERROR(INDEX(База!G:G,MOD(SMALL(IF((База!$I$4:$I$99&gt;=$G$1)*(База!$I$4:$I$99&lt;=$H$1),База!$I$4:$I$99+ROW(База!$I$4:$I$99)%%),ROW(G10)),1)/1%%+0.1),"")</f>
        <v/>
      </c>
      <c r="H13" s="15" t="str">
        <f t="array" ref="H13">IFERROR(INDEX(База!H:H,MOD(SMALL(IF((База!$I$4:$I$99&gt;=$G$1)*(База!$I$4:$I$99&lt;=$H$1),База!$I$4:$I$99+ROW(База!$I$4:$I$99)%%),ROW(H10)),1)/1%%+0.1),"")</f>
        <v/>
      </c>
      <c r="I13" s="19" t="str">
        <f t="array" ref="I13">IFERROR(INDEX(База!I:I,MOD(SMALL(IF((База!$I$4:$I$99&gt;=$G$1)*(База!$I$4:$I$99&lt;=$H$1),База!$I$4:$I$99+ROW(База!$I$4:$I$99)%%),ROW(I10)),1)/1%%+0.1),"")</f>
        <v/>
      </c>
    </row>
    <row r="14" spans="1:10" ht="19.149999999999999" customHeight="1" x14ac:dyDescent="0.3">
      <c r="A14" s="12" t="str">
        <f t="shared" si="0"/>
        <v/>
      </c>
      <c r="B14" s="13" t="str">
        <f t="array" ref="B14">IFERROR(INDEX(База!B:B,MOD(SMALL(IF((База!$I$4:$I$99&gt;=$G$1)*(База!$I$4:$I$99&lt;=$H$1),База!$I$4:$I$99+ROW(База!$I$4:$I$99)%%),ROW(B11)),1)/1%%+0.1),"")</f>
        <v/>
      </c>
      <c r="C14" s="14" t="str">
        <f t="array" ref="C14">IFERROR(INDEX(База!C:C,MOD(SMALL(IF((База!$I$4:$I$99&gt;=$G$1)*(База!$I$4:$I$99&lt;=$H$1),База!$I$4:$I$99+ROW(База!$I$4:$I$99)%%),ROW(C11)),1)/1%%+0.1),"")</f>
        <v/>
      </c>
      <c r="D14" s="13" t="str">
        <f t="array" ref="D14">IFERROR(INDEX(База!D:D,MOD(SMALL(IF((База!$I$4:$I$99&gt;=$G$1)*(База!$I$4:$I$99&lt;=$H$1),База!$I$4:$I$99+ROW(База!$I$4:$I$99)%%),ROW(D11)),1)/1%%+0.1),"")</f>
        <v/>
      </c>
      <c r="E14" s="15" t="str">
        <f t="array" ref="E14">IFERROR(INDEX(База!E:E,MOD(SMALL(IF((База!$I$4:$I$99&gt;=$G$1)*(База!$I$4:$I$99&lt;=$H$1),База!$I$4:$I$99+ROW(База!$I$4:$I$99)%%),ROW(E11)),1)/1%%+0.1),"")</f>
        <v/>
      </c>
      <c r="F14" s="14" t="str">
        <f t="array" ref="F14">IFERROR(INDEX(База!F:F,MOD(SMALL(IF((База!$I$4:$I$99&gt;=$G$1)*(База!$I$4:$I$99&lt;=$H$1),База!$I$4:$I$99+ROW(База!$I$4:$I$99)%%),ROW(F11)),1)/1%%+0.1),"")</f>
        <v/>
      </c>
      <c r="G14" s="16" t="str">
        <f t="array" ref="G14">IFERROR(INDEX(База!G:G,MOD(SMALL(IF((База!$I$4:$I$99&gt;=$G$1)*(База!$I$4:$I$99&lt;=$H$1),База!$I$4:$I$99+ROW(База!$I$4:$I$99)%%),ROW(G11)),1)/1%%+0.1),"")</f>
        <v/>
      </c>
      <c r="H14" s="15" t="str">
        <f t="array" ref="H14">IFERROR(INDEX(База!H:H,MOD(SMALL(IF((База!$I$4:$I$99&gt;=$G$1)*(База!$I$4:$I$99&lt;=$H$1),База!$I$4:$I$99+ROW(База!$I$4:$I$99)%%),ROW(H11)),1)/1%%+0.1),"")</f>
        <v/>
      </c>
      <c r="I14" s="19" t="str">
        <f t="array" ref="I14">IFERROR(INDEX(База!I:I,MOD(SMALL(IF((База!$I$4:$I$99&gt;=$G$1)*(База!$I$4:$I$99&lt;=$H$1),База!$I$4:$I$99+ROW(База!$I$4:$I$99)%%),ROW(I11)),1)/1%%+0.1),"")</f>
        <v/>
      </c>
    </row>
    <row r="15" spans="1:10" ht="19.149999999999999" customHeight="1" x14ac:dyDescent="0.3">
      <c r="A15" s="12" t="str">
        <f t="shared" si="0"/>
        <v/>
      </c>
      <c r="B15" s="13" t="str">
        <f t="array" ref="B15">IFERROR(INDEX(База!B:B,MOD(SMALL(IF((База!$I$4:$I$99&gt;=$G$1)*(База!$I$4:$I$99&lt;=$H$1),База!$I$4:$I$99+ROW(База!$I$4:$I$99)%%),ROW(B12)),1)/1%%+0.1),"")</f>
        <v/>
      </c>
      <c r="C15" s="14" t="str">
        <f t="array" ref="C15">IFERROR(INDEX(База!C:C,MOD(SMALL(IF((База!$I$4:$I$99&gt;=$G$1)*(База!$I$4:$I$99&lt;=$H$1),База!$I$4:$I$99+ROW(База!$I$4:$I$99)%%),ROW(C12)),1)/1%%+0.1),"")</f>
        <v/>
      </c>
      <c r="D15" s="13" t="str">
        <f t="array" ref="D15">IFERROR(INDEX(База!D:D,MOD(SMALL(IF((База!$I$4:$I$99&gt;=$G$1)*(База!$I$4:$I$99&lt;=$H$1),База!$I$4:$I$99+ROW(База!$I$4:$I$99)%%),ROW(D12)),1)/1%%+0.1),"")</f>
        <v/>
      </c>
      <c r="E15" s="15" t="str">
        <f t="array" ref="E15">IFERROR(INDEX(База!E:E,MOD(SMALL(IF((База!$I$4:$I$99&gt;=$G$1)*(База!$I$4:$I$99&lt;=$H$1),База!$I$4:$I$99+ROW(База!$I$4:$I$99)%%),ROW(E12)),1)/1%%+0.1),"")</f>
        <v/>
      </c>
      <c r="F15" s="14" t="str">
        <f t="array" ref="F15">IFERROR(INDEX(База!F:F,MOD(SMALL(IF((База!$I$4:$I$99&gt;=$G$1)*(База!$I$4:$I$99&lt;=$H$1),База!$I$4:$I$99+ROW(База!$I$4:$I$99)%%),ROW(F12)),1)/1%%+0.1),"")</f>
        <v/>
      </c>
      <c r="G15" s="16" t="str">
        <f t="array" ref="G15">IFERROR(INDEX(База!G:G,MOD(SMALL(IF((База!$I$4:$I$99&gt;=$G$1)*(База!$I$4:$I$99&lt;=$H$1),База!$I$4:$I$99+ROW(База!$I$4:$I$99)%%),ROW(G12)),1)/1%%+0.1),"")</f>
        <v/>
      </c>
      <c r="H15" s="15" t="str">
        <f t="array" ref="H15">IFERROR(INDEX(База!H:H,MOD(SMALL(IF((База!$I$4:$I$99&gt;=$G$1)*(База!$I$4:$I$99&lt;=$H$1),База!$I$4:$I$99+ROW(База!$I$4:$I$99)%%),ROW(H12)),1)/1%%+0.1),"")</f>
        <v/>
      </c>
      <c r="I15" s="19" t="str">
        <f t="array" ref="I15">IFERROR(INDEX(База!I:I,MOD(SMALL(IF((База!$I$4:$I$99&gt;=$G$1)*(База!$I$4:$I$99&lt;=$H$1),База!$I$4:$I$99+ROW(База!$I$4:$I$99)%%),ROW(I12)),1)/1%%+0.1),"")</f>
        <v/>
      </c>
    </row>
    <row r="16" spans="1:10" ht="19.149999999999999" customHeight="1" x14ac:dyDescent="0.3">
      <c r="A16" s="12" t="str">
        <f t="shared" si="0"/>
        <v/>
      </c>
      <c r="B16" s="13" t="str">
        <f t="array" ref="B16">IFERROR(INDEX(База!B:B,MOD(SMALL(IF((База!$I$4:$I$99&gt;=$G$1)*(База!$I$4:$I$99&lt;=$H$1),База!$I$4:$I$99+ROW(База!$I$4:$I$99)%%),ROW(B13)),1)/1%%+0.1),"")</f>
        <v/>
      </c>
      <c r="C16" s="14" t="str">
        <f t="array" ref="C16">IFERROR(INDEX(База!C:C,MOD(SMALL(IF((База!$I$4:$I$99&gt;=$G$1)*(База!$I$4:$I$99&lt;=$H$1),База!$I$4:$I$99+ROW(База!$I$4:$I$99)%%),ROW(C13)),1)/1%%+0.1),"")</f>
        <v/>
      </c>
      <c r="D16" s="13" t="str">
        <f t="array" ref="D16">IFERROR(INDEX(База!D:D,MOD(SMALL(IF((База!$I$4:$I$99&gt;=$G$1)*(База!$I$4:$I$99&lt;=$H$1),База!$I$4:$I$99+ROW(База!$I$4:$I$99)%%),ROW(D13)),1)/1%%+0.1),"")</f>
        <v/>
      </c>
      <c r="E16" s="15" t="str">
        <f t="array" ref="E16">IFERROR(INDEX(База!E:E,MOD(SMALL(IF((База!$I$4:$I$99&gt;=$G$1)*(База!$I$4:$I$99&lt;=$H$1),База!$I$4:$I$99+ROW(База!$I$4:$I$99)%%),ROW(E13)),1)/1%%+0.1),"")</f>
        <v/>
      </c>
      <c r="F16" s="14" t="str">
        <f t="array" ref="F16">IFERROR(INDEX(База!F:F,MOD(SMALL(IF((База!$I$4:$I$99&gt;=$G$1)*(База!$I$4:$I$99&lt;=$H$1),База!$I$4:$I$99+ROW(База!$I$4:$I$99)%%),ROW(F13)),1)/1%%+0.1),"")</f>
        <v/>
      </c>
      <c r="G16" s="16" t="str">
        <f t="array" ref="G16">IFERROR(INDEX(База!G:G,MOD(SMALL(IF((База!$I$4:$I$99&gt;=$G$1)*(База!$I$4:$I$99&lt;=$H$1),База!$I$4:$I$99+ROW(База!$I$4:$I$99)%%),ROW(G13)),1)/1%%+0.1),"")</f>
        <v/>
      </c>
      <c r="H16" s="15" t="str">
        <f t="array" ref="H16">IFERROR(INDEX(База!H:H,MOD(SMALL(IF((База!$I$4:$I$99&gt;=$G$1)*(База!$I$4:$I$99&lt;=$H$1),База!$I$4:$I$99+ROW(База!$I$4:$I$99)%%),ROW(H13)),1)/1%%+0.1),"")</f>
        <v/>
      </c>
      <c r="I16" s="19" t="str">
        <f t="array" ref="I16">IFERROR(INDEX(База!I:I,MOD(SMALL(IF((База!$I$4:$I$99&gt;=$G$1)*(База!$I$4:$I$99&lt;=$H$1),База!$I$4:$I$99+ROW(База!$I$4:$I$99)%%),ROW(I13)),1)/1%%+0.1),"")</f>
        <v/>
      </c>
    </row>
    <row r="17" spans="1:9" ht="19.149999999999999" customHeight="1" x14ac:dyDescent="0.3">
      <c r="A17" s="12" t="str">
        <f t="shared" si="0"/>
        <v/>
      </c>
      <c r="B17" s="13" t="str">
        <f t="array" ref="B17">IFERROR(INDEX(База!B:B,MOD(SMALL(IF((База!$I$4:$I$99&gt;=$G$1)*(База!$I$4:$I$99&lt;=$H$1),База!$I$4:$I$99+ROW(База!$I$4:$I$99)%%),ROW(B14)),1)/1%%+0.1),"")</f>
        <v/>
      </c>
      <c r="C17" s="14" t="str">
        <f t="array" ref="C17">IFERROR(INDEX(База!C:C,MOD(SMALL(IF((База!$I$4:$I$99&gt;=$G$1)*(База!$I$4:$I$99&lt;=$H$1),База!$I$4:$I$99+ROW(База!$I$4:$I$99)%%),ROW(C14)),1)/1%%+0.1),"")</f>
        <v/>
      </c>
      <c r="D17" s="13" t="str">
        <f t="array" ref="D17">IFERROR(INDEX(База!D:D,MOD(SMALL(IF((База!$I$4:$I$99&gt;=$G$1)*(База!$I$4:$I$99&lt;=$H$1),База!$I$4:$I$99+ROW(База!$I$4:$I$99)%%),ROW(D14)),1)/1%%+0.1),"")</f>
        <v/>
      </c>
      <c r="E17" s="15" t="str">
        <f t="array" ref="E17">IFERROR(INDEX(База!E:E,MOD(SMALL(IF((База!$I$4:$I$99&gt;=$G$1)*(База!$I$4:$I$99&lt;=$H$1),База!$I$4:$I$99+ROW(База!$I$4:$I$99)%%),ROW(E14)),1)/1%%+0.1),"")</f>
        <v/>
      </c>
      <c r="F17" s="14" t="str">
        <f t="array" ref="F17">IFERROR(INDEX(База!F:F,MOD(SMALL(IF((База!$I$4:$I$99&gt;=$G$1)*(База!$I$4:$I$99&lt;=$H$1),База!$I$4:$I$99+ROW(База!$I$4:$I$99)%%),ROW(F14)),1)/1%%+0.1),"")</f>
        <v/>
      </c>
      <c r="G17" s="16" t="str">
        <f t="array" ref="G17">IFERROR(INDEX(База!G:G,MOD(SMALL(IF((База!$I$4:$I$99&gt;=$G$1)*(База!$I$4:$I$99&lt;=$H$1),База!$I$4:$I$99+ROW(База!$I$4:$I$99)%%),ROW(G14)),1)/1%%+0.1),"")</f>
        <v/>
      </c>
      <c r="H17" s="15" t="str">
        <f t="array" ref="H17">IFERROR(INDEX(База!H:H,MOD(SMALL(IF((База!$I$4:$I$99&gt;=$G$1)*(База!$I$4:$I$99&lt;=$H$1),База!$I$4:$I$99+ROW(База!$I$4:$I$99)%%),ROW(H14)),1)/1%%+0.1),"")</f>
        <v/>
      </c>
      <c r="I17" s="19" t="str">
        <f t="array" ref="I17">IFERROR(INDEX(База!I:I,MOD(SMALL(IF((База!$I$4:$I$99&gt;=$G$1)*(База!$I$4:$I$99&lt;=$H$1),База!$I$4:$I$99+ROW(База!$I$4:$I$99)%%),ROW(I14)),1)/1%%+0.1),"")</f>
        <v/>
      </c>
    </row>
    <row r="18" spans="1:9" ht="19.149999999999999" customHeight="1" x14ac:dyDescent="0.3">
      <c r="A18" s="12" t="str">
        <f t="shared" si="0"/>
        <v/>
      </c>
      <c r="B18" s="13" t="str">
        <f t="array" ref="B18">IFERROR(INDEX(База!B:B,MOD(SMALL(IF((База!$I$4:$I$99&gt;=$G$1)*(База!$I$4:$I$99&lt;=$H$1),База!$I$4:$I$99+ROW(База!$I$4:$I$99)%%),ROW(B15)),1)/1%%+0.1),"")</f>
        <v/>
      </c>
      <c r="C18" s="14" t="str">
        <f t="array" ref="C18">IFERROR(INDEX(База!C:C,MOD(SMALL(IF((База!$I$4:$I$99&gt;=$G$1)*(База!$I$4:$I$99&lt;=$H$1),База!$I$4:$I$99+ROW(База!$I$4:$I$99)%%),ROW(C15)),1)/1%%+0.1),"")</f>
        <v/>
      </c>
      <c r="D18" s="13" t="str">
        <f t="array" ref="D18">IFERROR(INDEX(База!D:D,MOD(SMALL(IF((База!$I$4:$I$99&gt;=$G$1)*(База!$I$4:$I$99&lt;=$H$1),База!$I$4:$I$99+ROW(База!$I$4:$I$99)%%),ROW(D15)),1)/1%%+0.1),"")</f>
        <v/>
      </c>
      <c r="E18" s="15" t="str">
        <f t="array" ref="E18">IFERROR(INDEX(База!E:E,MOD(SMALL(IF((База!$I$4:$I$99&gt;=$G$1)*(База!$I$4:$I$99&lt;=$H$1),База!$I$4:$I$99+ROW(База!$I$4:$I$99)%%),ROW(E15)),1)/1%%+0.1),"")</f>
        <v/>
      </c>
      <c r="F18" s="14" t="str">
        <f t="array" ref="F18">IFERROR(INDEX(База!F:F,MOD(SMALL(IF((База!$I$4:$I$99&gt;=$G$1)*(База!$I$4:$I$99&lt;=$H$1),База!$I$4:$I$99+ROW(База!$I$4:$I$99)%%),ROW(F15)),1)/1%%+0.1),"")</f>
        <v/>
      </c>
      <c r="G18" s="16" t="str">
        <f t="array" ref="G18">IFERROR(INDEX(База!G:G,MOD(SMALL(IF((База!$I$4:$I$99&gt;=$G$1)*(База!$I$4:$I$99&lt;=$H$1),База!$I$4:$I$99+ROW(База!$I$4:$I$99)%%),ROW(G15)),1)/1%%+0.1),"")</f>
        <v/>
      </c>
      <c r="H18" s="15" t="str">
        <f t="array" ref="H18">IFERROR(INDEX(База!H:H,MOD(SMALL(IF((База!$I$4:$I$99&gt;=$G$1)*(База!$I$4:$I$99&lt;=$H$1),База!$I$4:$I$99+ROW(База!$I$4:$I$99)%%),ROW(H15)),1)/1%%+0.1),"")</f>
        <v/>
      </c>
      <c r="I18" s="19" t="str">
        <f t="array" ref="I18">IFERROR(INDEX(База!I:I,MOD(SMALL(IF((База!$I$4:$I$99&gt;=$G$1)*(База!$I$4:$I$99&lt;=$H$1),База!$I$4:$I$99+ROW(База!$I$4:$I$99)%%),ROW(I15)),1)/1%%+0.1),"")</f>
        <v/>
      </c>
    </row>
    <row r="19" spans="1:9" ht="19.149999999999999" customHeight="1" x14ac:dyDescent="0.3">
      <c r="A19" s="12" t="str">
        <f t="shared" si="0"/>
        <v/>
      </c>
      <c r="B19" s="13" t="str">
        <f t="array" ref="B19">IFERROR(INDEX(База!B:B,MOD(SMALL(IF((База!$I$4:$I$99&gt;=$G$1)*(База!$I$4:$I$99&lt;=$H$1),База!$I$4:$I$99+ROW(База!$I$4:$I$99)%%),ROW(B16)),1)/1%%+0.1),"")</f>
        <v/>
      </c>
      <c r="C19" s="14" t="str">
        <f t="array" ref="C19">IFERROR(INDEX(База!C:C,MOD(SMALL(IF((База!$I$4:$I$99&gt;=$G$1)*(База!$I$4:$I$99&lt;=$H$1),База!$I$4:$I$99+ROW(База!$I$4:$I$99)%%),ROW(C16)),1)/1%%+0.1),"")</f>
        <v/>
      </c>
      <c r="D19" s="13" t="str">
        <f t="array" ref="D19">IFERROR(INDEX(База!D:D,MOD(SMALL(IF((База!$I$4:$I$99&gt;=$G$1)*(База!$I$4:$I$99&lt;=$H$1),База!$I$4:$I$99+ROW(База!$I$4:$I$99)%%),ROW(D16)),1)/1%%+0.1),"")</f>
        <v/>
      </c>
      <c r="E19" s="15" t="str">
        <f t="array" ref="E19">IFERROR(INDEX(База!E:E,MOD(SMALL(IF((База!$I$4:$I$99&gt;=$G$1)*(База!$I$4:$I$99&lt;=$H$1),База!$I$4:$I$99+ROW(База!$I$4:$I$99)%%),ROW(E16)),1)/1%%+0.1),"")</f>
        <v/>
      </c>
      <c r="F19" s="14" t="str">
        <f t="array" ref="F19">IFERROR(INDEX(База!F:F,MOD(SMALL(IF((База!$I$4:$I$99&gt;=$G$1)*(База!$I$4:$I$99&lt;=$H$1),База!$I$4:$I$99+ROW(База!$I$4:$I$99)%%),ROW(F16)),1)/1%%+0.1),"")</f>
        <v/>
      </c>
      <c r="G19" s="16" t="str">
        <f t="array" ref="G19">IFERROR(INDEX(База!G:G,MOD(SMALL(IF((База!$I$4:$I$99&gt;=$G$1)*(База!$I$4:$I$99&lt;=$H$1),База!$I$4:$I$99+ROW(База!$I$4:$I$99)%%),ROW(G16)),1)/1%%+0.1),"")</f>
        <v/>
      </c>
      <c r="H19" s="15" t="str">
        <f t="array" ref="H19">IFERROR(INDEX(База!H:H,MOD(SMALL(IF((База!$I$4:$I$99&gt;=$G$1)*(База!$I$4:$I$99&lt;=$H$1),База!$I$4:$I$99+ROW(База!$I$4:$I$99)%%),ROW(H16)),1)/1%%+0.1),"")</f>
        <v/>
      </c>
      <c r="I19" s="19" t="str">
        <f t="array" ref="I19">IFERROR(INDEX(База!I:I,MOD(SMALL(IF((База!$I$4:$I$99&gt;=$G$1)*(База!$I$4:$I$99&lt;=$H$1),База!$I$4:$I$99+ROW(База!$I$4:$I$99)%%),ROW(I16)),1)/1%%+0.1),"")</f>
        <v/>
      </c>
    </row>
    <row r="20" spans="1:9" ht="19.149999999999999" customHeight="1" x14ac:dyDescent="0.3">
      <c r="A20" s="12" t="str">
        <f t="shared" si="0"/>
        <v/>
      </c>
      <c r="B20" s="13" t="str">
        <f t="array" ref="B20">IFERROR(INDEX(База!B:B,MOD(SMALL(IF((База!$I$4:$I$99&gt;=$G$1)*(База!$I$4:$I$99&lt;=$H$1),База!$I$4:$I$99+ROW(База!$I$4:$I$99)%%),ROW(B17)),1)/1%%+0.1),"")</f>
        <v/>
      </c>
      <c r="C20" s="14" t="str">
        <f t="array" ref="C20">IFERROR(INDEX(База!C:C,MOD(SMALL(IF((База!$I$4:$I$99&gt;=$G$1)*(База!$I$4:$I$99&lt;=$H$1),База!$I$4:$I$99+ROW(База!$I$4:$I$99)%%),ROW(C17)),1)/1%%+0.1),"")</f>
        <v/>
      </c>
      <c r="D20" s="13" t="str">
        <f t="array" ref="D20">IFERROR(INDEX(База!D:D,MOD(SMALL(IF((База!$I$4:$I$99&gt;=$G$1)*(База!$I$4:$I$99&lt;=$H$1),База!$I$4:$I$99+ROW(База!$I$4:$I$99)%%),ROW(D17)),1)/1%%+0.1),"")</f>
        <v/>
      </c>
      <c r="E20" s="15" t="str">
        <f t="array" ref="E20">IFERROR(INDEX(База!E:E,MOD(SMALL(IF((База!$I$4:$I$99&gt;=$G$1)*(База!$I$4:$I$99&lt;=$H$1),База!$I$4:$I$99+ROW(База!$I$4:$I$99)%%),ROW(E17)),1)/1%%+0.1),"")</f>
        <v/>
      </c>
      <c r="F20" s="14" t="str">
        <f t="array" ref="F20">IFERROR(INDEX(База!F:F,MOD(SMALL(IF((База!$I$4:$I$99&gt;=$G$1)*(База!$I$4:$I$99&lt;=$H$1),База!$I$4:$I$99+ROW(База!$I$4:$I$99)%%),ROW(F17)),1)/1%%+0.1),"")</f>
        <v/>
      </c>
      <c r="G20" s="16" t="str">
        <f t="array" ref="G20">IFERROR(INDEX(База!G:G,MOD(SMALL(IF((База!$I$4:$I$99&gt;=$G$1)*(База!$I$4:$I$99&lt;=$H$1),База!$I$4:$I$99+ROW(База!$I$4:$I$99)%%),ROW(G17)),1)/1%%+0.1),"")</f>
        <v/>
      </c>
      <c r="H20" s="15" t="str">
        <f t="array" ref="H20">IFERROR(INDEX(База!H:H,MOD(SMALL(IF((База!$I$4:$I$99&gt;=$G$1)*(База!$I$4:$I$99&lt;=$H$1),База!$I$4:$I$99+ROW(База!$I$4:$I$99)%%),ROW(H17)),1)/1%%+0.1),"")</f>
        <v/>
      </c>
      <c r="I20" s="19" t="str">
        <f t="array" ref="I20">IFERROR(INDEX(База!I:I,MOD(SMALL(IF((База!$I$4:$I$99&gt;=$G$1)*(База!$I$4:$I$99&lt;=$H$1),База!$I$4:$I$99+ROW(База!$I$4:$I$99)%%),ROW(I17)),1)/1%%+0.1),"")</f>
        <v/>
      </c>
    </row>
    <row r="21" spans="1:9" ht="19.149999999999999" customHeight="1" x14ac:dyDescent="0.3">
      <c r="A21" s="12" t="str">
        <f t="shared" si="0"/>
        <v/>
      </c>
      <c r="B21" s="13" t="str">
        <f t="array" ref="B21">IFERROR(INDEX(База!B:B,MOD(SMALL(IF((База!$I$4:$I$99&gt;=$G$1)*(База!$I$4:$I$99&lt;=$H$1),База!$I$4:$I$99+ROW(База!$I$4:$I$99)%%),ROW(B18)),1)/1%%+0.1),"")</f>
        <v/>
      </c>
      <c r="C21" s="14" t="str">
        <f t="array" ref="C21">IFERROR(INDEX(База!C:C,MOD(SMALL(IF((База!$I$4:$I$99&gt;=$G$1)*(База!$I$4:$I$99&lt;=$H$1),База!$I$4:$I$99+ROW(База!$I$4:$I$99)%%),ROW(C18)),1)/1%%+0.1),"")</f>
        <v/>
      </c>
      <c r="D21" s="13" t="str">
        <f t="array" ref="D21">IFERROR(INDEX(База!D:D,MOD(SMALL(IF((База!$I$4:$I$99&gt;=$G$1)*(База!$I$4:$I$99&lt;=$H$1),База!$I$4:$I$99+ROW(База!$I$4:$I$99)%%),ROW(D18)),1)/1%%+0.1),"")</f>
        <v/>
      </c>
      <c r="E21" s="15" t="str">
        <f t="array" ref="E21">IFERROR(INDEX(База!E:E,MOD(SMALL(IF((База!$I$4:$I$99&gt;=$G$1)*(База!$I$4:$I$99&lt;=$H$1),База!$I$4:$I$99+ROW(База!$I$4:$I$99)%%),ROW(E18)),1)/1%%+0.1),"")</f>
        <v/>
      </c>
      <c r="F21" s="14" t="str">
        <f t="array" ref="F21">IFERROR(INDEX(База!F:F,MOD(SMALL(IF((База!$I$4:$I$99&gt;=$G$1)*(База!$I$4:$I$99&lt;=$H$1),База!$I$4:$I$99+ROW(База!$I$4:$I$99)%%),ROW(F18)),1)/1%%+0.1),"")</f>
        <v/>
      </c>
      <c r="G21" s="16" t="str">
        <f t="array" ref="G21">IFERROR(INDEX(База!G:G,MOD(SMALL(IF((База!$I$4:$I$99&gt;=$G$1)*(База!$I$4:$I$99&lt;=$H$1),База!$I$4:$I$99+ROW(База!$I$4:$I$99)%%),ROW(G18)),1)/1%%+0.1),"")</f>
        <v/>
      </c>
      <c r="H21" s="15" t="str">
        <f t="array" ref="H21">IFERROR(INDEX(База!H:H,MOD(SMALL(IF((База!$I$4:$I$99&gt;=$G$1)*(База!$I$4:$I$99&lt;=$H$1),База!$I$4:$I$99+ROW(База!$I$4:$I$99)%%),ROW(H18)),1)/1%%+0.1),"")</f>
        <v/>
      </c>
      <c r="I21" s="19" t="str">
        <f t="array" ref="I21">IFERROR(INDEX(База!I:I,MOD(SMALL(IF((База!$I$4:$I$99&gt;=$G$1)*(База!$I$4:$I$99&lt;=$H$1),База!$I$4:$I$99+ROW(База!$I$4:$I$99)%%),ROW(I18)),1)/1%%+0.1),"")</f>
        <v/>
      </c>
    </row>
    <row r="22" spans="1:9" ht="19.149999999999999" customHeight="1" x14ac:dyDescent="0.3">
      <c r="A22" s="12" t="str">
        <f t="shared" si="0"/>
        <v/>
      </c>
      <c r="B22" s="13" t="str">
        <f t="array" ref="B22">IFERROR(INDEX(База!B:B,MOD(SMALL(IF((База!$I$4:$I$99&gt;=$G$1)*(База!$I$4:$I$99&lt;=$H$1),База!$I$4:$I$99+ROW(База!$I$4:$I$99)%%),ROW(B19)),1)/1%%+0.1),"")</f>
        <v/>
      </c>
      <c r="C22" s="14" t="str">
        <f t="array" ref="C22">IFERROR(INDEX(База!C:C,MOD(SMALL(IF((База!$I$4:$I$99&gt;=$G$1)*(База!$I$4:$I$99&lt;=$H$1),База!$I$4:$I$99+ROW(База!$I$4:$I$99)%%),ROW(C19)),1)/1%%+0.1),"")</f>
        <v/>
      </c>
      <c r="D22" s="13" t="str">
        <f t="array" ref="D22">IFERROR(INDEX(База!D:D,MOD(SMALL(IF((База!$I$4:$I$99&gt;=$G$1)*(База!$I$4:$I$99&lt;=$H$1),База!$I$4:$I$99+ROW(База!$I$4:$I$99)%%),ROW(D19)),1)/1%%+0.1),"")</f>
        <v/>
      </c>
      <c r="E22" s="15" t="str">
        <f t="array" ref="E22">IFERROR(INDEX(База!E:E,MOD(SMALL(IF((База!$I$4:$I$99&gt;=$G$1)*(База!$I$4:$I$99&lt;=$H$1),База!$I$4:$I$99+ROW(База!$I$4:$I$99)%%),ROW(E19)),1)/1%%+0.1),"")</f>
        <v/>
      </c>
      <c r="F22" s="14" t="str">
        <f t="array" ref="F22">IFERROR(INDEX(База!F:F,MOD(SMALL(IF((База!$I$4:$I$99&gt;=$G$1)*(База!$I$4:$I$99&lt;=$H$1),База!$I$4:$I$99+ROW(База!$I$4:$I$99)%%),ROW(F19)),1)/1%%+0.1),"")</f>
        <v/>
      </c>
      <c r="G22" s="16" t="str">
        <f t="array" ref="G22">IFERROR(INDEX(База!G:G,MOD(SMALL(IF((База!$I$4:$I$99&gt;=$G$1)*(База!$I$4:$I$99&lt;=$H$1),База!$I$4:$I$99+ROW(База!$I$4:$I$99)%%),ROW(G19)),1)/1%%+0.1),"")</f>
        <v/>
      </c>
      <c r="H22" s="15" t="str">
        <f t="array" ref="H22">IFERROR(INDEX(База!H:H,MOD(SMALL(IF((База!$I$4:$I$99&gt;=$G$1)*(База!$I$4:$I$99&lt;=$H$1),База!$I$4:$I$99+ROW(База!$I$4:$I$99)%%),ROW(H19)),1)/1%%+0.1),"")</f>
        <v/>
      </c>
      <c r="I22" s="19" t="str">
        <f t="array" ref="I22">IFERROR(INDEX(База!I:I,MOD(SMALL(IF((База!$I$4:$I$99&gt;=$G$1)*(База!$I$4:$I$99&lt;=$H$1),База!$I$4:$I$99+ROW(База!$I$4:$I$99)%%),ROW(I19)),1)/1%%+0.1),"")</f>
        <v/>
      </c>
    </row>
    <row r="23" spans="1:9" ht="19.149999999999999" customHeight="1" x14ac:dyDescent="0.3">
      <c r="A23" s="12" t="str">
        <f t="shared" si="0"/>
        <v/>
      </c>
      <c r="B23" s="13" t="str">
        <f t="array" ref="B23">IFERROR(INDEX(База!B:B,MOD(SMALL(IF((База!$I$4:$I$99&gt;=$G$1)*(База!$I$4:$I$99&lt;=$H$1),База!$I$4:$I$99+ROW(База!$I$4:$I$99)%%),ROW(B20)),1)/1%%+0.1),"")</f>
        <v/>
      </c>
      <c r="C23" s="14" t="str">
        <f t="array" ref="C23">IFERROR(INDEX(База!C:C,MOD(SMALL(IF((База!$I$4:$I$99&gt;=$G$1)*(База!$I$4:$I$99&lt;=$H$1),База!$I$4:$I$99+ROW(База!$I$4:$I$99)%%),ROW(C20)),1)/1%%+0.1),"")</f>
        <v/>
      </c>
      <c r="D23" s="13" t="str">
        <f t="array" ref="D23">IFERROR(INDEX(База!D:D,MOD(SMALL(IF((База!$I$4:$I$99&gt;=$G$1)*(База!$I$4:$I$99&lt;=$H$1),База!$I$4:$I$99+ROW(База!$I$4:$I$99)%%),ROW(D20)),1)/1%%+0.1),"")</f>
        <v/>
      </c>
      <c r="E23" s="15" t="str">
        <f t="array" ref="E23">IFERROR(INDEX(База!E:E,MOD(SMALL(IF((База!$I$4:$I$99&gt;=$G$1)*(База!$I$4:$I$99&lt;=$H$1),База!$I$4:$I$99+ROW(База!$I$4:$I$99)%%),ROW(E20)),1)/1%%+0.1),"")</f>
        <v/>
      </c>
      <c r="F23" s="14" t="str">
        <f t="array" ref="F23">IFERROR(INDEX(База!F:F,MOD(SMALL(IF((База!$I$4:$I$99&gt;=$G$1)*(База!$I$4:$I$99&lt;=$H$1),База!$I$4:$I$99+ROW(База!$I$4:$I$99)%%),ROW(F20)),1)/1%%+0.1),"")</f>
        <v/>
      </c>
      <c r="G23" s="16" t="str">
        <f t="array" ref="G23">IFERROR(INDEX(База!G:G,MOD(SMALL(IF((База!$I$4:$I$99&gt;=$G$1)*(База!$I$4:$I$99&lt;=$H$1),База!$I$4:$I$99+ROW(База!$I$4:$I$99)%%),ROW(G20)),1)/1%%+0.1),"")</f>
        <v/>
      </c>
      <c r="H23" s="15" t="str">
        <f t="array" ref="H23">IFERROR(INDEX(База!H:H,MOD(SMALL(IF((База!$I$4:$I$99&gt;=$G$1)*(База!$I$4:$I$99&lt;=$H$1),База!$I$4:$I$99+ROW(База!$I$4:$I$99)%%),ROW(H20)),1)/1%%+0.1),"")</f>
        <v/>
      </c>
      <c r="I23" s="19" t="str">
        <f t="array" ref="I23">IFERROR(INDEX(База!I:I,MOD(SMALL(IF((База!$I$4:$I$99&gt;=$G$1)*(База!$I$4:$I$99&lt;=$H$1),База!$I$4:$I$99+ROW(База!$I$4:$I$99)%%),ROW(I20)),1)/1%%+0.1),"")</f>
        <v/>
      </c>
    </row>
    <row r="24" spans="1:9" ht="19.149999999999999" customHeight="1" x14ac:dyDescent="0.3">
      <c r="A24" s="12" t="str">
        <f t="shared" si="0"/>
        <v/>
      </c>
      <c r="B24" s="13" t="str">
        <f t="array" ref="B24">IFERROR(INDEX(База!B:B,MOD(SMALL(IF((База!$I$4:$I$99&gt;=$G$1)*(База!$I$4:$I$99&lt;=$H$1),База!$I$4:$I$99+ROW(База!$I$4:$I$99)%%),ROW(B21)),1)/1%%+0.1),"")</f>
        <v/>
      </c>
      <c r="C24" s="14" t="str">
        <f t="array" ref="C24">IFERROR(INDEX(База!C:C,MOD(SMALL(IF((База!$I$4:$I$99&gt;=$G$1)*(База!$I$4:$I$99&lt;=$H$1),База!$I$4:$I$99+ROW(База!$I$4:$I$99)%%),ROW(C21)),1)/1%%+0.1),"")</f>
        <v/>
      </c>
      <c r="D24" s="13" t="str">
        <f t="array" ref="D24">IFERROR(INDEX(База!D:D,MOD(SMALL(IF((База!$I$4:$I$99&gt;=$G$1)*(База!$I$4:$I$99&lt;=$H$1),База!$I$4:$I$99+ROW(База!$I$4:$I$99)%%),ROW(D21)),1)/1%%+0.1),"")</f>
        <v/>
      </c>
      <c r="E24" s="15" t="str">
        <f t="array" ref="E24">IFERROR(INDEX(База!E:E,MOD(SMALL(IF((База!$I$4:$I$99&gt;=$G$1)*(База!$I$4:$I$99&lt;=$H$1),База!$I$4:$I$99+ROW(База!$I$4:$I$99)%%),ROW(E21)),1)/1%%+0.1),"")</f>
        <v/>
      </c>
      <c r="F24" s="14" t="str">
        <f t="array" ref="F24">IFERROR(INDEX(База!F:F,MOD(SMALL(IF((База!$I$4:$I$99&gt;=$G$1)*(База!$I$4:$I$99&lt;=$H$1),База!$I$4:$I$99+ROW(База!$I$4:$I$99)%%),ROW(F21)),1)/1%%+0.1),"")</f>
        <v/>
      </c>
      <c r="G24" s="16" t="str">
        <f t="array" ref="G24">IFERROR(INDEX(База!G:G,MOD(SMALL(IF((База!$I$4:$I$99&gt;=$G$1)*(База!$I$4:$I$99&lt;=$H$1),База!$I$4:$I$99+ROW(База!$I$4:$I$99)%%),ROW(G21)),1)/1%%+0.1),"")</f>
        <v/>
      </c>
      <c r="H24" s="15" t="str">
        <f t="array" ref="H24">IFERROR(INDEX(База!H:H,MOD(SMALL(IF((База!$I$4:$I$99&gt;=$G$1)*(База!$I$4:$I$99&lt;=$H$1),База!$I$4:$I$99+ROW(База!$I$4:$I$99)%%),ROW(H21)),1)/1%%+0.1),"")</f>
        <v/>
      </c>
      <c r="I24" s="19" t="str">
        <f t="array" ref="I24">IFERROR(INDEX(База!I:I,MOD(SMALL(IF((База!$I$4:$I$99&gt;=$G$1)*(База!$I$4:$I$99&lt;=$H$1),База!$I$4:$I$99+ROW(База!$I$4:$I$99)%%),ROW(I21)),1)/1%%+0.1),"")</f>
        <v/>
      </c>
    </row>
    <row r="25" spans="1:9" ht="19.149999999999999" customHeight="1" x14ac:dyDescent="0.3">
      <c r="A25" s="12" t="str">
        <f t="shared" si="0"/>
        <v/>
      </c>
      <c r="B25" s="13" t="str">
        <f t="array" ref="B25">IFERROR(INDEX(База!B:B,MOD(SMALL(IF((База!$I$4:$I$99&gt;=$G$1)*(База!$I$4:$I$99&lt;=$H$1),База!$I$4:$I$99+ROW(База!$I$4:$I$99)%%),ROW(B22)),1)/1%%+0.1),"")</f>
        <v/>
      </c>
      <c r="C25" s="14" t="str">
        <f t="array" ref="C25">IFERROR(INDEX(База!C:C,MOD(SMALL(IF((База!$I$4:$I$99&gt;=$G$1)*(База!$I$4:$I$99&lt;=$H$1),База!$I$4:$I$99+ROW(База!$I$4:$I$99)%%),ROW(C22)),1)/1%%+0.1),"")</f>
        <v/>
      </c>
      <c r="D25" s="13" t="str">
        <f t="array" ref="D25">IFERROR(INDEX(База!D:D,MOD(SMALL(IF((База!$I$4:$I$99&gt;=$G$1)*(База!$I$4:$I$99&lt;=$H$1),База!$I$4:$I$99+ROW(База!$I$4:$I$99)%%),ROW(D22)),1)/1%%+0.1),"")</f>
        <v/>
      </c>
      <c r="E25" s="15" t="str">
        <f t="array" ref="E25">IFERROR(INDEX(База!E:E,MOD(SMALL(IF((База!$I$4:$I$99&gt;=$G$1)*(База!$I$4:$I$99&lt;=$H$1),База!$I$4:$I$99+ROW(База!$I$4:$I$99)%%),ROW(E22)),1)/1%%+0.1),"")</f>
        <v/>
      </c>
      <c r="F25" s="14" t="str">
        <f t="array" ref="F25">IFERROR(INDEX(База!F:F,MOD(SMALL(IF((База!$I$4:$I$99&gt;=$G$1)*(База!$I$4:$I$99&lt;=$H$1),База!$I$4:$I$99+ROW(База!$I$4:$I$99)%%),ROW(F22)),1)/1%%+0.1),"")</f>
        <v/>
      </c>
      <c r="G25" s="16" t="str">
        <f t="array" ref="G25">IFERROR(INDEX(База!G:G,MOD(SMALL(IF((База!$I$4:$I$99&gt;=$G$1)*(База!$I$4:$I$99&lt;=$H$1),База!$I$4:$I$99+ROW(База!$I$4:$I$99)%%),ROW(G22)),1)/1%%+0.1),"")</f>
        <v/>
      </c>
      <c r="H25" s="15" t="str">
        <f t="array" ref="H25">IFERROR(INDEX(База!H:H,MOD(SMALL(IF((База!$I$4:$I$99&gt;=$G$1)*(База!$I$4:$I$99&lt;=$H$1),База!$I$4:$I$99+ROW(База!$I$4:$I$99)%%),ROW(H22)),1)/1%%+0.1),"")</f>
        <v/>
      </c>
      <c r="I25" s="19" t="str">
        <f t="array" ref="I25">IFERROR(INDEX(База!I:I,MOD(SMALL(IF((База!$I$4:$I$99&gt;=$G$1)*(База!$I$4:$I$99&lt;=$H$1),База!$I$4:$I$99+ROW(База!$I$4:$I$99)%%),ROW(I22)),1)/1%%+0.1),"")</f>
        <v/>
      </c>
    </row>
    <row r="26" spans="1:9" ht="19.149999999999999" customHeight="1" x14ac:dyDescent="0.3">
      <c r="A26" s="12" t="str">
        <f t="shared" si="0"/>
        <v/>
      </c>
      <c r="B26" s="13" t="str">
        <f t="array" ref="B26">IFERROR(INDEX(База!B:B,MOD(SMALL(IF((База!$I$4:$I$99&gt;=$G$1)*(База!$I$4:$I$99&lt;=$H$1),База!$I$4:$I$99+ROW(База!$I$4:$I$99)%%),ROW(B23)),1)/1%%+0.1),"")</f>
        <v/>
      </c>
      <c r="C26" s="14" t="str">
        <f t="array" ref="C26">IFERROR(INDEX(База!C:C,MOD(SMALL(IF((База!$I$4:$I$99&gt;=$G$1)*(База!$I$4:$I$99&lt;=$H$1),База!$I$4:$I$99+ROW(База!$I$4:$I$99)%%),ROW(C23)),1)/1%%+0.1),"")</f>
        <v/>
      </c>
      <c r="D26" s="13" t="str">
        <f t="array" ref="D26">IFERROR(INDEX(База!D:D,MOD(SMALL(IF((База!$I$4:$I$99&gt;=$G$1)*(База!$I$4:$I$99&lt;=$H$1),База!$I$4:$I$99+ROW(База!$I$4:$I$99)%%),ROW(D23)),1)/1%%+0.1),"")</f>
        <v/>
      </c>
      <c r="E26" s="15" t="str">
        <f t="array" ref="E26">IFERROR(INDEX(База!E:E,MOD(SMALL(IF((База!$I$4:$I$99&gt;=$G$1)*(База!$I$4:$I$99&lt;=$H$1),База!$I$4:$I$99+ROW(База!$I$4:$I$99)%%),ROW(E23)),1)/1%%+0.1),"")</f>
        <v/>
      </c>
      <c r="F26" s="14" t="str">
        <f t="array" ref="F26">IFERROR(INDEX(База!F:F,MOD(SMALL(IF((База!$I$4:$I$99&gt;=$G$1)*(База!$I$4:$I$99&lt;=$H$1),База!$I$4:$I$99+ROW(База!$I$4:$I$99)%%),ROW(F23)),1)/1%%+0.1),"")</f>
        <v/>
      </c>
      <c r="G26" s="16" t="str">
        <f t="array" ref="G26">IFERROR(INDEX(База!G:G,MOD(SMALL(IF((База!$I$4:$I$99&gt;=$G$1)*(База!$I$4:$I$99&lt;=$H$1),База!$I$4:$I$99+ROW(База!$I$4:$I$99)%%),ROW(G23)),1)/1%%+0.1),"")</f>
        <v/>
      </c>
      <c r="H26" s="15" t="str">
        <f t="array" ref="H26">IFERROR(INDEX(База!H:H,MOD(SMALL(IF((База!$I$4:$I$99&gt;=$G$1)*(База!$I$4:$I$99&lt;=$H$1),База!$I$4:$I$99+ROW(База!$I$4:$I$99)%%),ROW(H23)),1)/1%%+0.1),"")</f>
        <v/>
      </c>
      <c r="I26" s="19" t="str">
        <f t="array" ref="I26">IFERROR(INDEX(База!I:I,MOD(SMALL(IF((База!$I$4:$I$99&gt;=$G$1)*(База!$I$4:$I$99&lt;=$H$1),База!$I$4:$I$99+ROW(База!$I$4:$I$99)%%),ROW(I23)),1)/1%%+0.1),"")</f>
        <v/>
      </c>
    </row>
    <row r="27" spans="1:9" ht="19.149999999999999" customHeight="1" x14ac:dyDescent="0.3">
      <c r="A27" s="12" t="str">
        <f t="shared" si="0"/>
        <v/>
      </c>
      <c r="B27" s="13" t="str">
        <f t="array" ref="B27">IFERROR(INDEX(База!B:B,MOD(SMALL(IF((База!$I$4:$I$99&gt;=$G$1)*(База!$I$4:$I$99&lt;=$H$1),База!$I$4:$I$99+ROW(База!$I$4:$I$99)%%),ROW(B24)),1)/1%%+0.1),"")</f>
        <v/>
      </c>
      <c r="C27" s="14" t="str">
        <f t="array" ref="C27">IFERROR(INDEX(База!C:C,MOD(SMALL(IF((База!$I$4:$I$99&gt;=$G$1)*(База!$I$4:$I$99&lt;=$H$1),База!$I$4:$I$99+ROW(База!$I$4:$I$99)%%),ROW(C24)),1)/1%%+0.1),"")</f>
        <v/>
      </c>
      <c r="D27" s="13" t="str">
        <f t="array" ref="D27">IFERROR(INDEX(База!D:D,MOD(SMALL(IF((База!$I$4:$I$99&gt;=$G$1)*(База!$I$4:$I$99&lt;=$H$1),База!$I$4:$I$99+ROW(База!$I$4:$I$99)%%),ROW(D24)),1)/1%%+0.1),"")</f>
        <v/>
      </c>
      <c r="E27" s="15" t="str">
        <f t="array" ref="E27">IFERROR(INDEX(База!E:E,MOD(SMALL(IF((База!$I$4:$I$99&gt;=$G$1)*(База!$I$4:$I$99&lt;=$H$1),База!$I$4:$I$99+ROW(База!$I$4:$I$99)%%),ROW(E24)),1)/1%%+0.1),"")</f>
        <v/>
      </c>
      <c r="F27" s="14" t="str">
        <f t="array" ref="F27">IFERROR(INDEX(База!F:F,MOD(SMALL(IF((База!$I$4:$I$99&gt;=$G$1)*(База!$I$4:$I$99&lt;=$H$1),База!$I$4:$I$99+ROW(База!$I$4:$I$99)%%),ROW(F24)),1)/1%%+0.1),"")</f>
        <v/>
      </c>
      <c r="G27" s="16" t="str">
        <f t="array" ref="G27">IFERROR(INDEX(База!G:G,MOD(SMALL(IF((База!$I$4:$I$99&gt;=$G$1)*(База!$I$4:$I$99&lt;=$H$1),База!$I$4:$I$99+ROW(База!$I$4:$I$99)%%),ROW(G24)),1)/1%%+0.1),"")</f>
        <v/>
      </c>
      <c r="H27" s="15" t="str">
        <f t="array" ref="H27">IFERROR(INDEX(База!H:H,MOD(SMALL(IF((База!$I$4:$I$99&gt;=$G$1)*(База!$I$4:$I$99&lt;=$H$1),База!$I$4:$I$99+ROW(База!$I$4:$I$99)%%),ROW(H24)),1)/1%%+0.1),"")</f>
        <v/>
      </c>
      <c r="I27" s="19" t="str">
        <f t="array" ref="I27">IFERROR(INDEX(База!I:I,MOD(SMALL(IF((База!$I$4:$I$99&gt;=$G$1)*(База!$I$4:$I$99&lt;=$H$1),База!$I$4:$I$99+ROW(База!$I$4:$I$99)%%),ROW(I24)),1)/1%%+0.1),"")</f>
        <v/>
      </c>
    </row>
    <row r="28" spans="1:9" ht="19.149999999999999" customHeight="1" x14ac:dyDescent="0.3">
      <c r="A28" s="12" t="str">
        <f t="shared" si="0"/>
        <v/>
      </c>
      <c r="B28" s="13" t="str">
        <f t="array" ref="B28">IFERROR(INDEX(База!B:B,MOD(SMALL(IF((База!$I$4:$I$99&gt;=$G$1)*(База!$I$4:$I$99&lt;=$H$1),База!$I$4:$I$99+ROW(База!$I$4:$I$99)%%),ROW(B25)),1)/1%%+0.1),"")</f>
        <v/>
      </c>
      <c r="C28" s="14" t="str">
        <f t="array" ref="C28">IFERROR(INDEX(База!C:C,MOD(SMALL(IF((База!$I$4:$I$99&gt;=$G$1)*(База!$I$4:$I$99&lt;=$H$1),База!$I$4:$I$99+ROW(База!$I$4:$I$99)%%),ROW(C25)),1)/1%%+0.1),"")</f>
        <v/>
      </c>
      <c r="D28" s="13" t="str">
        <f t="array" ref="D28">IFERROR(INDEX(База!D:D,MOD(SMALL(IF((База!$I$4:$I$99&gt;=$G$1)*(База!$I$4:$I$99&lt;=$H$1),База!$I$4:$I$99+ROW(База!$I$4:$I$99)%%),ROW(D25)),1)/1%%+0.1),"")</f>
        <v/>
      </c>
      <c r="E28" s="15" t="str">
        <f t="array" ref="E28">IFERROR(INDEX(База!E:E,MOD(SMALL(IF((База!$I$4:$I$99&gt;=$G$1)*(База!$I$4:$I$99&lt;=$H$1),База!$I$4:$I$99+ROW(База!$I$4:$I$99)%%),ROW(E25)),1)/1%%+0.1),"")</f>
        <v/>
      </c>
      <c r="F28" s="14" t="str">
        <f t="array" ref="F28">IFERROR(INDEX(База!F:F,MOD(SMALL(IF((База!$I$4:$I$99&gt;=$G$1)*(База!$I$4:$I$99&lt;=$H$1),База!$I$4:$I$99+ROW(База!$I$4:$I$99)%%),ROW(F25)),1)/1%%+0.1),"")</f>
        <v/>
      </c>
      <c r="G28" s="16" t="str">
        <f t="array" ref="G28">IFERROR(INDEX(База!G:G,MOD(SMALL(IF((База!$I$4:$I$99&gt;=$G$1)*(База!$I$4:$I$99&lt;=$H$1),База!$I$4:$I$99+ROW(База!$I$4:$I$99)%%),ROW(G25)),1)/1%%+0.1),"")</f>
        <v/>
      </c>
      <c r="H28" s="15" t="str">
        <f t="array" ref="H28">IFERROR(INDEX(База!H:H,MOD(SMALL(IF((База!$I$4:$I$99&gt;=$G$1)*(База!$I$4:$I$99&lt;=$H$1),База!$I$4:$I$99+ROW(База!$I$4:$I$99)%%),ROW(H25)),1)/1%%+0.1),"")</f>
        <v/>
      </c>
      <c r="I28" s="19" t="str">
        <f t="array" ref="I28">IFERROR(INDEX(База!I:I,MOD(SMALL(IF((База!$I$4:$I$99&gt;=$G$1)*(База!$I$4:$I$99&lt;=$H$1),База!$I$4:$I$99+ROW(База!$I$4:$I$99)%%),ROW(I25)),1)/1%%+0.1),"")</f>
        <v/>
      </c>
    </row>
    <row r="29" spans="1:9" ht="19.149999999999999" customHeight="1" x14ac:dyDescent="0.3">
      <c r="A29" s="12" t="str">
        <f t="shared" si="0"/>
        <v/>
      </c>
      <c r="B29" s="13" t="str">
        <f t="array" ref="B29">IFERROR(INDEX(База!B:B,MOD(SMALL(IF((База!$I$4:$I$99&gt;=$G$1)*(База!$I$4:$I$99&lt;=$H$1),База!$I$4:$I$99+ROW(База!$I$4:$I$99)%%),ROW(B26)),1)/1%%+0.1),"")</f>
        <v/>
      </c>
      <c r="C29" s="14" t="str">
        <f t="array" ref="C29">IFERROR(INDEX(База!C:C,MOD(SMALL(IF((База!$I$4:$I$99&gt;=$G$1)*(База!$I$4:$I$99&lt;=$H$1),База!$I$4:$I$99+ROW(База!$I$4:$I$99)%%),ROW(C26)),1)/1%%+0.1),"")</f>
        <v/>
      </c>
      <c r="D29" s="13" t="str">
        <f t="array" ref="D29">IFERROR(INDEX(База!D:D,MOD(SMALL(IF((База!$I$4:$I$99&gt;=$G$1)*(База!$I$4:$I$99&lt;=$H$1),База!$I$4:$I$99+ROW(База!$I$4:$I$99)%%),ROW(D26)),1)/1%%+0.1),"")</f>
        <v/>
      </c>
      <c r="E29" s="15" t="str">
        <f t="array" ref="E29">IFERROR(INDEX(База!E:E,MOD(SMALL(IF((База!$I$4:$I$99&gt;=$G$1)*(База!$I$4:$I$99&lt;=$H$1),База!$I$4:$I$99+ROW(База!$I$4:$I$99)%%),ROW(E26)),1)/1%%+0.1),"")</f>
        <v/>
      </c>
      <c r="F29" s="14" t="str">
        <f t="array" ref="F29">IFERROR(INDEX(База!F:F,MOD(SMALL(IF((База!$I$4:$I$99&gt;=$G$1)*(База!$I$4:$I$99&lt;=$H$1),База!$I$4:$I$99+ROW(База!$I$4:$I$99)%%),ROW(F26)),1)/1%%+0.1),"")</f>
        <v/>
      </c>
      <c r="G29" s="16" t="str">
        <f t="array" ref="G29">IFERROR(INDEX(База!G:G,MOD(SMALL(IF((База!$I$4:$I$99&gt;=$G$1)*(База!$I$4:$I$99&lt;=$H$1),База!$I$4:$I$99+ROW(База!$I$4:$I$99)%%),ROW(G26)),1)/1%%+0.1),"")</f>
        <v/>
      </c>
      <c r="H29" s="15" t="str">
        <f t="array" ref="H29">IFERROR(INDEX(База!H:H,MOD(SMALL(IF((База!$I$4:$I$99&gt;=$G$1)*(База!$I$4:$I$99&lt;=$H$1),База!$I$4:$I$99+ROW(База!$I$4:$I$99)%%),ROW(H26)),1)/1%%+0.1),"")</f>
        <v/>
      </c>
      <c r="I29" s="19" t="str">
        <f t="array" ref="I29">IFERROR(INDEX(База!I:I,MOD(SMALL(IF((База!$I$4:$I$99&gt;=$G$1)*(База!$I$4:$I$99&lt;=$H$1),База!$I$4:$I$99+ROW(База!$I$4:$I$99)%%),ROW(I26)),1)/1%%+0.1),"")</f>
        <v/>
      </c>
    </row>
    <row r="30" spans="1:9" ht="19.149999999999999" customHeight="1" x14ac:dyDescent="0.3">
      <c r="A30" s="12" t="str">
        <f t="shared" si="0"/>
        <v/>
      </c>
      <c r="B30" s="13" t="str">
        <f t="array" ref="B30">IFERROR(INDEX(База!B:B,MOD(SMALL(IF((База!$I$4:$I$99&gt;=$G$1)*(База!$I$4:$I$99&lt;=$H$1),База!$I$4:$I$99+ROW(База!$I$4:$I$99)%%),ROW(B27)),1)/1%%+0.1),"")</f>
        <v/>
      </c>
      <c r="C30" s="14" t="str">
        <f t="array" ref="C30">IFERROR(INDEX(База!C:C,MOD(SMALL(IF((База!$I$4:$I$99&gt;=$G$1)*(База!$I$4:$I$99&lt;=$H$1),База!$I$4:$I$99+ROW(База!$I$4:$I$99)%%),ROW(C27)),1)/1%%+0.1),"")</f>
        <v/>
      </c>
      <c r="D30" s="13" t="str">
        <f t="array" ref="D30">IFERROR(INDEX(База!D:D,MOD(SMALL(IF((База!$I$4:$I$99&gt;=$G$1)*(База!$I$4:$I$99&lt;=$H$1),База!$I$4:$I$99+ROW(База!$I$4:$I$99)%%),ROW(D27)),1)/1%%+0.1),"")</f>
        <v/>
      </c>
      <c r="E30" s="15" t="str">
        <f t="array" ref="E30">IFERROR(INDEX(База!E:E,MOD(SMALL(IF((База!$I$4:$I$99&gt;=$G$1)*(База!$I$4:$I$99&lt;=$H$1),База!$I$4:$I$99+ROW(База!$I$4:$I$99)%%),ROW(E27)),1)/1%%+0.1),"")</f>
        <v/>
      </c>
      <c r="F30" s="14" t="str">
        <f t="array" ref="F30">IFERROR(INDEX(База!F:F,MOD(SMALL(IF((База!$I$4:$I$99&gt;=$G$1)*(База!$I$4:$I$99&lt;=$H$1),База!$I$4:$I$99+ROW(База!$I$4:$I$99)%%),ROW(F27)),1)/1%%+0.1),"")</f>
        <v/>
      </c>
      <c r="G30" s="16" t="str">
        <f t="array" ref="G30">IFERROR(INDEX(База!G:G,MOD(SMALL(IF((База!$I$4:$I$99&gt;=$G$1)*(База!$I$4:$I$99&lt;=$H$1),База!$I$4:$I$99+ROW(База!$I$4:$I$99)%%),ROW(G27)),1)/1%%+0.1),"")</f>
        <v/>
      </c>
      <c r="H30" s="15" t="str">
        <f t="array" ref="H30">IFERROR(INDEX(База!H:H,MOD(SMALL(IF((База!$I$4:$I$99&gt;=$G$1)*(База!$I$4:$I$99&lt;=$H$1),База!$I$4:$I$99+ROW(База!$I$4:$I$99)%%),ROW(H27)),1)/1%%+0.1),"")</f>
        <v/>
      </c>
      <c r="I30" s="19" t="str">
        <f t="array" ref="I30">IFERROR(INDEX(База!I:I,MOD(SMALL(IF((База!$I$4:$I$99&gt;=$G$1)*(База!$I$4:$I$99&lt;=$H$1),База!$I$4:$I$99+ROW(База!$I$4:$I$99)%%),ROW(I27)),1)/1%%+0.1),"")</f>
        <v/>
      </c>
    </row>
    <row r="31" spans="1:9" ht="19.149999999999999" customHeight="1" x14ac:dyDescent="0.3">
      <c r="A31" s="12" t="str">
        <f t="shared" si="0"/>
        <v/>
      </c>
      <c r="B31" s="13" t="str">
        <f t="array" ref="B31">IFERROR(INDEX(База!B:B,MOD(SMALL(IF((База!$I$4:$I$99&gt;=$G$1)*(База!$I$4:$I$99&lt;=$H$1),База!$I$4:$I$99+ROW(База!$I$4:$I$99)%%),ROW(B28)),1)/1%%+0.1),"")</f>
        <v/>
      </c>
      <c r="C31" s="14" t="str">
        <f t="array" ref="C31">IFERROR(INDEX(База!C:C,MOD(SMALL(IF((База!$I$4:$I$99&gt;=$G$1)*(База!$I$4:$I$99&lt;=$H$1),База!$I$4:$I$99+ROW(База!$I$4:$I$99)%%),ROW(C28)),1)/1%%+0.1),"")</f>
        <v/>
      </c>
      <c r="D31" s="13" t="str">
        <f t="array" ref="D31">IFERROR(INDEX(База!D:D,MOD(SMALL(IF((База!$I$4:$I$99&gt;=$G$1)*(База!$I$4:$I$99&lt;=$H$1),База!$I$4:$I$99+ROW(База!$I$4:$I$99)%%),ROW(D28)),1)/1%%+0.1),"")</f>
        <v/>
      </c>
      <c r="E31" s="15" t="str">
        <f t="array" ref="E31">IFERROR(INDEX(База!E:E,MOD(SMALL(IF((База!$I$4:$I$99&gt;=$G$1)*(База!$I$4:$I$99&lt;=$H$1),База!$I$4:$I$99+ROW(База!$I$4:$I$99)%%),ROW(E28)),1)/1%%+0.1),"")</f>
        <v/>
      </c>
      <c r="F31" s="14" t="str">
        <f t="array" ref="F31">IFERROR(INDEX(База!F:F,MOD(SMALL(IF((База!$I$4:$I$99&gt;=$G$1)*(База!$I$4:$I$99&lt;=$H$1),База!$I$4:$I$99+ROW(База!$I$4:$I$99)%%),ROW(F28)),1)/1%%+0.1),"")</f>
        <v/>
      </c>
      <c r="G31" s="16" t="str">
        <f t="array" ref="G31">IFERROR(INDEX(База!G:G,MOD(SMALL(IF((База!$I$4:$I$99&gt;=$G$1)*(База!$I$4:$I$99&lt;=$H$1),База!$I$4:$I$99+ROW(База!$I$4:$I$99)%%),ROW(G28)),1)/1%%+0.1),"")</f>
        <v/>
      </c>
      <c r="H31" s="15" t="str">
        <f t="array" ref="H31">IFERROR(INDEX(База!H:H,MOD(SMALL(IF((База!$I$4:$I$99&gt;=$G$1)*(База!$I$4:$I$99&lt;=$H$1),База!$I$4:$I$99+ROW(База!$I$4:$I$99)%%),ROW(H28)),1)/1%%+0.1),"")</f>
        <v/>
      </c>
      <c r="I31" s="19" t="str">
        <f t="array" ref="I31">IFERROR(INDEX(База!I:I,MOD(SMALL(IF((База!$I$4:$I$99&gt;=$G$1)*(База!$I$4:$I$99&lt;=$H$1),База!$I$4:$I$99+ROW(База!$I$4:$I$99)%%),ROW(I28)),1)/1%%+0.1),"")</f>
        <v/>
      </c>
    </row>
    <row r="32" spans="1:9" ht="19.149999999999999" customHeight="1" x14ac:dyDescent="0.3">
      <c r="A32" s="12" t="str">
        <f t="shared" si="0"/>
        <v/>
      </c>
      <c r="B32" s="13" t="str">
        <f t="array" ref="B32">IFERROR(INDEX(База!B:B,MOD(SMALL(IF((База!$I$4:$I$99&gt;=$G$1)*(База!$I$4:$I$99&lt;=$H$1),База!$I$4:$I$99+ROW(База!$I$4:$I$99)%%),ROW(B29)),1)/1%%+0.1),"")</f>
        <v/>
      </c>
      <c r="C32" s="14" t="str">
        <f t="array" ref="C32">IFERROR(INDEX(База!C:C,MOD(SMALL(IF((База!$I$4:$I$99&gt;=$G$1)*(База!$I$4:$I$99&lt;=$H$1),База!$I$4:$I$99+ROW(База!$I$4:$I$99)%%),ROW(C29)),1)/1%%+0.1),"")</f>
        <v/>
      </c>
      <c r="D32" s="13" t="str">
        <f t="array" ref="D32">IFERROR(INDEX(База!D:D,MOD(SMALL(IF((База!$I$4:$I$99&gt;=$G$1)*(База!$I$4:$I$99&lt;=$H$1),База!$I$4:$I$99+ROW(База!$I$4:$I$99)%%),ROW(D29)),1)/1%%+0.1),"")</f>
        <v/>
      </c>
      <c r="E32" s="15" t="str">
        <f t="array" ref="E32">IFERROR(INDEX(База!E:E,MOD(SMALL(IF((База!$I$4:$I$99&gt;=$G$1)*(База!$I$4:$I$99&lt;=$H$1),База!$I$4:$I$99+ROW(База!$I$4:$I$99)%%),ROW(E29)),1)/1%%+0.1),"")</f>
        <v/>
      </c>
      <c r="F32" s="14" t="str">
        <f t="array" ref="F32">IFERROR(INDEX(База!F:F,MOD(SMALL(IF((База!$I$4:$I$99&gt;=$G$1)*(База!$I$4:$I$99&lt;=$H$1),База!$I$4:$I$99+ROW(База!$I$4:$I$99)%%),ROW(F29)),1)/1%%+0.1),"")</f>
        <v/>
      </c>
      <c r="G32" s="16" t="str">
        <f t="array" ref="G32">IFERROR(INDEX(База!G:G,MOD(SMALL(IF((База!$I$4:$I$99&gt;=$G$1)*(База!$I$4:$I$99&lt;=$H$1),База!$I$4:$I$99+ROW(База!$I$4:$I$99)%%),ROW(G29)),1)/1%%+0.1),"")</f>
        <v/>
      </c>
      <c r="H32" s="15" t="str">
        <f t="array" ref="H32">IFERROR(INDEX(База!H:H,MOD(SMALL(IF((База!$I$4:$I$99&gt;=$G$1)*(База!$I$4:$I$99&lt;=$H$1),База!$I$4:$I$99+ROW(База!$I$4:$I$99)%%),ROW(H29)),1)/1%%+0.1),"")</f>
        <v/>
      </c>
      <c r="I32" s="19" t="str">
        <f t="array" ref="I32">IFERROR(INDEX(База!I:I,MOD(SMALL(IF((База!$I$4:$I$99&gt;=$G$1)*(База!$I$4:$I$99&lt;=$H$1),База!$I$4:$I$99+ROW(База!$I$4:$I$99)%%),ROW(I29)),1)/1%%+0.1),"")</f>
        <v/>
      </c>
    </row>
    <row r="33" spans="1:9" ht="19.149999999999999" customHeight="1" x14ac:dyDescent="0.3">
      <c r="A33" s="12" t="str">
        <f t="shared" si="0"/>
        <v/>
      </c>
      <c r="B33" s="13" t="str">
        <f t="array" ref="B33">IFERROR(INDEX(База!B:B,MOD(SMALL(IF((База!$I$4:$I$99&gt;=$G$1)*(База!$I$4:$I$99&lt;=$H$1),База!$I$4:$I$99+ROW(База!$I$4:$I$99)%%),ROW(B30)),1)/1%%+0.1),"")</f>
        <v/>
      </c>
      <c r="C33" s="14" t="str">
        <f t="array" ref="C33">IFERROR(INDEX(База!C:C,MOD(SMALL(IF((База!$I$4:$I$99&gt;=$G$1)*(База!$I$4:$I$99&lt;=$H$1),База!$I$4:$I$99+ROW(База!$I$4:$I$99)%%),ROW(C30)),1)/1%%+0.1),"")</f>
        <v/>
      </c>
      <c r="D33" s="13" t="str">
        <f t="array" ref="D33">IFERROR(INDEX(База!D:D,MOD(SMALL(IF((База!$I$4:$I$99&gt;=$G$1)*(База!$I$4:$I$99&lt;=$H$1),База!$I$4:$I$99+ROW(База!$I$4:$I$99)%%),ROW(D30)),1)/1%%+0.1),"")</f>
        <v/>
      </c>
      <c r="E33" s="15" t="str">
        <f t="array" ref="E33">IFERROR(INDEX(База!E:E,MOD(SMALL(IF((База!$I$4:$I$99&gt;=$G$1)*(База!$I$4:$I$99&lt;=$H$1),База!$I$4:$I$99+ROW(База!$I$4:$I$99)%%),ROW(E30)),1)/1%%+0.1),"")</f>
        <v/>
      </c>
      <c r="F33" s="14" t="str">
        <f t="array" ref="F33">IFERROR(INDEX(База!F:F,MOD(SMALL(IF((База!$I$4:$I$99&gt;=$G$1)*(База!$I$4:$I$99&lt;=$H$1),База!$I$4:$I$99+ROW(База!$I$4:$I$99)%%),ROW(F30)),1)/1%%+0.1),"")</f>
        <v/>
      </c>
      <c r="G33" s="16" t="str">
        <f t="array" ref="G33">IFERROR(INDEX(База!G:G,MOD(SMALL(IF((База!$I$4:$I$99&gt;=$G$1)*(База!$I$4:$I$99&lt;=$H$1),База!$I$4:$I$99+ROW(База!$I$4:$I$99)%%),ROW(G30)),1)/1%%+0.1),"")</f>
        <v/>
      </c>
      <c r="H33" s="15" t="str">
        <f t="array" ref="H33">IFERROR(INDEX(База!H:H,MOD(SMALL(IF((База!$I$4:$I$99&gt;=$G$1)*(База!$I$4:$I$99&lt;=$H$1),База!$I$4:$I$99+ROW(База!$I$4:$I$99)%%),ROW(H30)),1)/1%%+0.1),"")</f>
        <v/>
      </c>
      <c r="I33" s="19" t="str">
        <f t="array" ref="I33">IFERROR(INDEX(База!I:I,MOD(SMALL(IF((База!$I$4:$I$99&gt;=$G$1)*(База!$I$4:$I$99&lt;=$H$1),База!$I$4:$I$99+ROW(База!$I$4:$I$99)%%),ROW(I30)),1)/1%%+0.1),"")</f>
        <v/>
      </c>
    </row>
    <row r="34" spans="1:9" ht="19.149999999999999" customHeight="1" x14ac:dyDescent="0.3">
      <c r="A34" s="12" t="str">
        <f t="shared" si="0"/>
        <v/>
      </c>
      <c r="B34" s="13" t="str">
        <f t="array" ref="B34">IFERROR(INDEX(База!B:B,MOD(SMALL(IF((База!$I$4:$I$99&gt;=$G$1)*(База!$I$4:$I$99&lt;=$H$1),База!$I$4:$I$99+ROW(База!$I$4:$I$99)%%),ROW(B31)),1)/1%%+0.1),"")</f>
        <v/>
      </c>
      <c r="C34" s="14" t="str">
        <f t="array" ref="C34">IFERROR(INDEX(База!C:C,MOD(SMALL(IF((База!$I$4:$I$99&gt;=$G$1)*(База!$I$4:$I$99&lt;=$H$1),База!$I$4:$I$99+ROW(База!$I$4:$I$99)%%),ROW(C31)),1)/1%%+0.1),"")</f>
        <v/>
      </c>
      <c r="D34" s="13" t="str">
        <f t="array" ref="D34">IFERROR(INDEX(База!D:D,MOD(SMALL(IF((База!$I$4:$I$99&gt;=$G$1)*(База!$I$4:$I$99&lt;=$H$1),База!$I$4:$I$99+ROW(База!$I$4:$I$99)%%),ROW(D31)),1)/1%%+0.1),"")</f>
        <v/>
      </c>
      <c r="E34" s="15" t="str">
        <f t="array" ref="E34">IFERROR(INDEX(База!E:E,MOD(SMALL(IF((База!$I$4:$I$99&gt;=$G$1)*(База!$I$4:$I$99&lt;=$H$1),База!$I$4:$I$99+ROW(База!$I$4:$I$99)%%),ROW(E31)),1)/1%%+0.1),"")</f>
        <v/>
      </c>
      <c r="F34" s="14" t="str">
        <f t="array" ref="F34">IFERROR(INDEX(База!F:F,MOD(SMALL(IF((База!$I$4:$I$99&gt;=$G$1)*(База!$I$4:$I$99&lt;=$H$1),База!$I$4:$I$99+ROW(База!$I$4:$I$99)%%),ROW(F31)),1)/1%%+0.1),"")</f>
        <v/>
      </c>
      <c r="G34" s="16" t="str">
        <f t="array" ref="G34">IFERROR(INDEX(База!G:G,MOD(SMALL(IF((База!$I$4:$I$99&gt;=$G$1)*(База!$I$4:$I$99&lt;=$H$1),База!$I$4:$I$99+ROW(База!$I$4:$I$99)%%),ROW(G31)),1)/1%%+0.1),"")</f>
        <v/>
      </c>
      <c r="H34" s="15" t="str">
        <f t="array" ref="H34">IFERROR(INDEX(База!H:H,MOD(SMALL(IF((База!$I$4:$I$99&gt;=$G$1)*(База!$I$4:$I$99&lt;=$H$1),База!$I$4:$I$99+ROW(База!$I$4:$I$99)%%),ROW(H31)),1)/1%%+0.1),"")</f>
        <v/>
      </c>
      <c r="I34" s="19" t="str">
        <f t="array" ref="I34">IFERROR(INDEX(База!I:I,MOD(SMALL(IF((База!$I$4:$I$99&gt;=$G$1)*(База!$I$4:$I$99&lt;=$H$1),База!$I$4:$I$99+ROW(База!$I$4:$I$99)%%),ROW(I31)),1)/1%%+0.1),"")</f>
        <v/>
      </c>
    </row>
    <row r="35" spans="1:9" ht="19.149999999999999" customHeight="1" x14ac:dyDescent="0.3">
      <c r="A35" s="12" t="str">
        <f t="shared" si="0"/>
        <v/>
      </c>
      <c r="B35" s="13" t="str">
        <f t="array" ref="B35">IFERROR(INDEX(База!B:B,MOD(SMALL(IF((База!$I$4:$I$99&gt;=$G$1)*(База!$I$4:$I$99&lt;=$H$1),База!$I$4:$I$99+ROW(База!$I$4:$I$99)%%),ROW(B32)),1)/1%%+0.1),"")</f>
        <v/>
      </c>
      <c r="C35" s="14" t="str">
        <f t="array" ref="C35">IFERROR(INDEX(База!C:C,MOD(SMALL(IF((База!$I$4:$I$99&gt;=$G$1)*(База!$I$4:$I$99&lt;=$H$1),База!$I$4:$I$99+ROW(База!$I$4:$I$99)%%),ROW(C32)),1)/1%%+0.1),"")</f>
        <v/>
      </c>
      <c r="D35" s="13" t="str">
        <f t="array" ref="D35">IFERROR(INDEX(База!D:D,MOD(SMALL(IF((База!$I$4:$I$99&gt;=$G$1)*(База!$I$4:$I$99&lt;=$H$1),База!$I$4:$I$99+ROW(База!$I$4:$I$99)%%),ROW(D32)),1)/1%%+0.1),"")</f>
        <v/>
      </c>
      <c r="E35" s="15" t="str">
        <f t="array" ref="E35">IFERROR(INDEX(База!E:E,MOD(SMALL(IF((База!$I$4:$I$99&gt;=$G$1)*(База!$I$4:$I$99&lt;=$H$1),База!$I$4:$I$99+ROW(База!$I$4:$I$99)%%),ROW(E32)),1)/1%%+0.1),"")</f>
        <v/>
      </c>
      <c r="F35" s="14" t="str">
        <f t="array" ref="F35">IFERROR(INDEX(База!F:F,MOD(SMALL(IF((База!$I$4:$I$99&gt;=$G$1)*(База!$I$4:$I$99&lt;=$H$1),База!$I$4:$I$99+ROW(База!$I$4:$I$99)%%),ROW(F32)),1)/1%%+0.1),"")</f>
        <v/>
      </c>
      <c r="G35" s="16" t="str">
        <f t="array" ref="G35">IFERROR(INDEX(База!G:G,MOD(SMALL(IF((База!$I$4:$I$99&gt;=$G$1)*(База!$I$4:$I$99&lt;=$H$1),База!$I$4:$I$99+ROW(База!$I$4:$I$99)%%),ROW(G32)),1)/1%%+0.1),"")</f>
        <v/>
      </c>
      <c r="H35" s="15" t="str">
        <f t="array" ref="H35">IFERROR(INDEX(База!H:H,MOD(SMALL(IF((База!$I$4:$I$99&gt;=$G$1)*(База!$I$4:$I$99&lt;=$H$1),База!$I$4:$I$99+ROW(База!$I$4:$I$99)%%),ROW(H32)),1)/1%%+0.1),"")</f>
        <v/>
      </c>
      <c r="I35" s="19" t="str">
        <f t="array" ref="I35">IFERROR(INDEX(База!I:I,MOD(SMALL(IF((База!$I$4:$I$99&gt;=$G$1)*(База!$I$4:$I$99&lt;=$H$1),База!$I$4:$I$99+ROW(База!$I$4:$I$99)%%),ROW(I32)),1)/1%%+0.1),"")</f>
        <v/>
      </c>
    </row>
    <row r="36" spans="1:9" ht="19.149999999999999" customHeight="1" x14ac:dyDescent="0.3">
      <c r="A36" s="12" t="str">
        <f t="shared" si="0"/>
        <v/>
      </c>
      <c r="B36" s="13" t="str">
        <f t="array" ref="B36">IFERROR(INDEX(База!B:B,MOD(SMALL(IF((База!$I$4:$I$99&gt;=$G$1)*(База!$I$4:$I$99&lt;=$H$1),База!$I$4:$I$99+ROW(База!$I$4:$I$99)%%),ROW(B33)),1)/1%%+0.1),"")</f>
        <v/>
      </c>
      <c r="C36" s="14" t="str">
        <f t="array" ref="C36">IFERROR(INDEX(База!C:C,MOD(SMALL(IF((База!$I$4:$I$99&gt;=$G$1)*(База!$I$4:$I$99&lt;=$H$1),База!$I$4:$I$99+ROW(База!$I$4:$I$99)%%),ROW(C33)),1)/1%%+0.1),"")</f>
        <v/>
      </c>
      <c r="D36" s="13" t="str">
        <f t="array" ref="D36">IFERROR(INDEX(База!D:D,MOD(SMALL(IF((База!$I$4:$I$99&gt;=$G$1)*(База!$I$4:$I$99&lt;=$H$1),База!$I$4:$I$99+ROW(База!$I$4:$I$99)%%),ROW(D33)),1)/1%%+0.1),"")</f>
        <v/>
      </c>
      <c r="E36" s="15" t="str">
        <f t="array" ref="E36">IFERROR(INDEX(База!E:E,MOD(SMALL(IF((База!$I$4:$I$99&gt;=$G$1)*(База!$I$4:$I$99&lt;=$H$1),База!$I$4:$I$99+ROW(База!$I$4:$I$99)%%),ROW(E33)),1)/1%%+0.1),"")</f>
        <v/>
      </c>
      <c r="F36" s="14" t="str">
        <f t="array" ref="F36">IFERROR(INDEX(База!F:F,MOD(SMALL(IF((База!$I$4:$I$99&gt;=$G$1)*(База!$I$4:$I$99&lt;=$H$1),База!$I$4:$I$99+ROW(База!$I$4:$I$99)%%),ROW(F33)),1)/1%%+0.1),"")</f>
        <v/>
      </c>
      <c r="G36" s="16" t="str">
        <f t="array" ref="G36">IFERROR(INDEX(База!G:G,MOD(SMALL(IF((База!$I$4:$I$99&gt;=$G$1)*(База!$I$4:$I$99&lt;=$H$1),База!$I$4:$I$99+ROW(База!$I$4:$I$99)%%),ROW(G33)),1)/1%%+0.1),"")</f>
        <v/>
      </c>
      <c r="H36" s="15" t="str">
        <f t="array" ref="H36">IFERROR(INDEX(База!H:H,MOD(SMALL(IF((База!$I$4:$I$99&gt;=$G$1)*(База!$I$4:$I$99&lt;=$H$1),База!$I$4:$I$99+ROW(База!$I$4:$I$99)%%),ROW(H33)),1)/1%%+0.1),"")</f>
        <v/>
      </c>
      <c r="I36" s="19" t="str">
        <f t="array" ref="I36">IFERROR(INDEX(База!I:I,MOD(SMALL(IF((База!$I$4:$I$99&gt;=$G$1)*(База!$I$4:$I$99&lt;=$H$1),База!$I$4:$I$99+ROW(База!$I$4:$I$99)%%),ROW(I33)),1)/1%%+0.1),"")</f>
        <v/>
      </c>
    </row>
    <row r="37" spans="1:9" ht="19.149999999999999" customHeight="1" x14ac:dyDescent="0.3">
      <c r="A37" s="12" t="str">
        <f t="shared" si="0"/>
        <v/>
      </c>
      <c r="B37" s="13" t="str">
        <f t="array" ref="B37">IFERROR(INDEX(База!B:B,MOD(SMALL(IF((База!$I$4:$I$99&gt;=$G$1)*(База!$I$4:$I$99&lt;=$H$1),База!$I$4:$I$99+ROW(База!$I$4:$I$99)%%),ROW(B34)),1)/1%%+0.1),"")</f>
        <v/>
      </c>
      <c r="C37" s="14" t="str">
        <f t="array" ref="C37">IFERROR(INDEX(База!C:C,MOD(SMALL(IF((База!$I$4:$I$99&gt;=$G$1)*(База!$I$4:$I$99&lt;=$H$1),База!$I$4:$I$99+ROW(База!$I$4:$I$99)%%),ROW(C34)),1)/1%%+0.1),"")</f>
        <v/>
      </c>
      <c r="D37" s="13" t="str">
        <f t="array" ref="D37">IFERROR(INDEX(База!D:D,MOD(SMALL(IF((База!$I$4:$I$99&gt;=$G$1)*(База!$I$4:$I$99&lt;=$H$1),База!$I$4:$I$99+ROW(База!$I$4:$I$99)%%),ROW(D34)),1)/1%%+0.1),"")</f>
        <v/>
      </c>
      <c r="E37" s="15" t="str">
        <f t="array" ref="E37">IFERROR(INDEX(База!E:E,MOD(SMALL(IF((База!$I$4:$I$99&gt;=$G$1)*(База!$I$4:$I$99&lt;=$H$1),База!$I$4:$I$99+ROW(База!$I$4:$I$99)%%),ROW(E34)),1)/1%%+0.1),"")</f>
        <v/>
      </c>
      <c r="F37" s="14" t="str">
        <f t="array" ref="F37">IFERROR(INDEX(База!F:F,MOD(SMALL(IF((База!$I$4:$I$99&gt;=$G$1)*(База!$I$4:$I$99&lt;=$H$1),База!$I$4:$I$99+ROW(База!$I$4:$I$99)%%),ROW(F34)),1)/1%%+0.1),"")</f>
        <v/>
      </c>
      <c r="G37" s="16" t="str">
        <f t="array" ref="G37">IFERROR(INDEX(База!G:G,MOD(SMALL(IF((База!$I$4:$I$99&gt;=$G$1)*(База!$I$4:$I$99&lt;=$H$1),База!$I$4:$I$99+ROW(База!$I$4:$I$99)%%),ROW(G34)),1)/1%%+0.1),"")</f>
        <v/>
      </c>
      <c r="H37" s="15" t="str">
        <f t="array" ref="H37">IFERROR(INDEX(База!H:H,MOD(SMALL(IF((База!$I$4:$I$99&gt;=$G$1)*(База!$I$4:$I$99&lt;=$H$1),База!$I$4:$I$99+ROW(База!$I$4:$I$99)%%),ROW(H34)),1)/1%%+0.1),"")</f>
        <v/>
      </c>
      <c r="I37" s="19" t="str">
        <f t="array" ref="I37">IFERROR(INDEX(База!I:I,MOD(SMALL(IF((База!$I$4:$I$99&gt;=$G$1)*(База!$I$4:$I$99&lt;=$H$1),База!$I$4:$I$99+ROW(База!$I$4:$I$99)%%),ROW(I34)),1)/1%%+0.1),"")</f>
        <v/>
      </c>
    </row>
  </sheetData>
  <autoFilter ref="A3:I3"/>
  <pageMargins left="0.31496062992125984" right="0.11811023622047245" top="0.35433070866141736" bottom="0.35433070866141736" header="0.31496062992125984" footer="0.31496062992125984"/>
  <pageSetup paperSize="9" scale="9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37"/>
  <sheetViews>
    <sheetView tabSelected="1" zoomScaleNormal="100" workbookViewId="0">
      <selection activeCell="K11" sqref="K11:L12"/>
    </sheetView>
  </sheetViews>
  <sheetFormatPr defaultColWidth="8.85546875" defaultRowHeight="16.5" x14ac:dyDescent="0.3"/>
  <cols>
    <col min="1" max="1" width="5" style="3" customWidth="1"/>
    <col min="2" max="2" width="9.28515625" style="4" customWidth="1"/>
    <col min="3" max="3" width="9.28515625" style="5" customWidth="1"/>
    <col min="4" max="4" width="11.28515625" style="4" customWidth="1"/>
    <col min="5" max="5" width="34.140625" style="1" customWidth="1"/>
    <col min="6" max="6" width="40.7109375" style="5" customWidth="1"/>
    <col min="7" max="7" width="13.28515625" style="6" customWidth="1"/>
    <col min="8" max="8" width="14.5703125" style="1" customWidth="1"/>
    <col min="9" max="16384" width="8.85546875" style="1"/>
  </cols>
  <sheetData>
    <row r="1" spans="1:10" ht="25.9" customHeight="1" x14ac:dyDescent="0.3">
      <c r="A1" s="18" t="str">
        <f ca="1">"Неоплаченные счета на "&amp;TEXT(TODAY(),"[$-F800]")</f>
        <v>Неоплаченные счета на 2 февраля 2016 г.</v>
      </c>
      <c r="B1" s="18"/>
      <c r="C1" s="18"/>
      <c r="D1" s="18"/>
      <c r="E1" s="18"/>
      <c r="F1" s="18"/>
      <c r="G1" s="18"/>
      <c r="H1" s="18"/>
    </row>
    <row r="3" spans="1:10" s="2" customFormat="1" ht="42.6" customHeight="1" x14ac:dyDescent="0.25">
      <c r="A3" s="7" t="s">
        <v>0</v>
      </c>
      <c r="B3" s="8" t="s">
        <v>6</v>
      </c>
      <c r="C3" s="9" t="s">
        <v>8</v>
      </c>
      <c r="D3" s="8" t="s">
        <v>7</v>
      </c>
      <c r="E3" s="7" t="s">
        <v>4</v>
      </c>
      <c r="F3" s="9" t="s">
        <v>1</v>
      </c>
      <c r="G3" s="10" t="s">
        <v>2</v>
      </c>
      <c r="H3" s="7" t="s">
        <v>3</v>
      </c>
      <c r="I3" s="11"/>
      <c r="J3" s="23"/>
    </row>
    <row r="4" spans="1:10" ht="19.149999999999999" customHeight="1" x14ac:dyDescent="0.3">
      <c r="A4" s="12">
        <f>IF(B4="","",SUM(A3,1))</f>
        <v>1</v>
      </c>
      <c r="B4" s="13" t="str">
        <f t="array" ref="B4">IFERROR(INDEX(База!B:B,MOD(SMALL(IF((База!$I$4:$I$99="")*(База!$B$4:$B$99&lt;&gt;""),База!$I$4:$I$99+ROW(База!$I$4:$I$99)%%),ROW(B1)),1)/1%%+0.1),"")</f>
        <v>Счет</v>
      </c>
      <c r="C4" s="13">
        <f t="array" ref="C4">IFERROR(INDEX(База!C:C,MOD(SMALL(IF((База!$I$4:$I$99="")*(База!$B$4:$B$99&lt;&gt;""),База!$I$4:$I$99+ROW(База!$I$4:$I$99)%%),ROW(C1)),1)/1%%+0.1),"")</f>
        <v>75</v>
      </c>
      <c r="D4" s="13">
        <f t="array" ref="D4">IFERROR(INDEX(База!D:D,MOD(SMALL(IF((База!$I$4:$I$99="")*(База!$B$4:$B$99&lt;&gt;""),База!$I$4:$I$99+ROW(База!$I$4:$I$99)%%),ROW(D1)),1)/1%%+0.1),"")</f>
        <v>42389</v>
      </c>
      <c r="E4" s="13" t="str">
        <f t="array" ref="E4">IFERROR(INDEX(База!E:E,MOD(SMALL(IF((База!$I$4:$I$99="")*(База!$B$4:$B$99&lt;&gt;""),База!$I$4:$I$99+ROW(База!$I$4:$I$99)%%),ROW(E1)),1)/1%%+0.1),"")</f>
        <v>ООО "Новые технологии"</v>
      </c>
      <c r="F4" s="13" t="str">
        <f t="array" ref="F4">IFERROR(INDEX(База!F:F,MOD(SMALL(IF((База!$I$4:$I$99="")*(База!$B$4:$B$99&lt;&gt;""),База!$I$4:$I$99+ROW(База!$I$4:$I$99)%%),ROW(A1)),1)/1%%+0.1),"")</f>
        <v xml:space="preserve">Футеровка </v>
      </c>
      <c r="G4" s="13">
        <f t="array" ref="G4">IFERROR(INDEX(База!G:G,MOD(SMALL(IF((База!$I$4:$I$99="")*(База!$B$4:$B$99&lt;&gt;""),База!$I$4:$I$99+ROW(База!$I$4:$I$99)%%),ROW(G1)),1)/1%%+0.1),"")</f>
        <v>240578.4</v>
      </c>
      <c r="H4" s="13" t="str">
        <f t="array" ref="H4">IFERROR(INDEX(База!H:H,MOD(SMALL(IF((База!$I$4:$I$99="")*(База!$B$4:$B$99&lt;&gt;""),База!$I$4:$I$99+ROW(База!$I$4:$I$99)%%),ROW(H1)),1)/1%%+0.1),"")</f>
        <v>Иванов И.И.</v>
      </c>
    </row>
    <row r="5" spans="1:10" ht="19.149999999999999" customHeight="1" x14ac:dyDescent="0.3">
      <c r="A5" s="12">
        <f t="shared" ref="A5:A37" si="0">IF(B5="","",SUM(A4,1))</f>
        <v>2</v>
      </c>
      <c r="B5" s="13" t="str">
        <f t="array" ref="B5">IFERROR(INDEX(База!B:B,MOD(SMALL(IF((База!$I$4:$I$99="")*(База!$B$4:$B$99&lt;&gt;""),База!$I$4:$I$99+ROW(База!$I$4:$I$99)%%),ROW(B2)),1)/1%%+0.1),"")</f>
        <v>Счет</v>
      </c>
      <c r="C5" s="13">
        <f t="array" ref="C5">IFERROR(INDEX(База!C:C,MOD(SMALL(IF((База!$I$4:$I$99="")*(База!$B$4:$B$99&lt;&gt;""),База!$I$4:$I$99+ROW(База!$I$4:$I$99)%%),ROW(C2)),1)/1%%+0.1),"")</f>
        <v>297</v>
      </c>
      <c r="D5" s="13">
        <f t="array" ref="D5">IFERROR(INDEX(База!D:D,MOD(SMALL(IF((База!$I$4:$I$99="")*(База!$B$4:$B$99&lt;&gt;""),База!$I$4:$I$99+ROW(База!$I$4:$I$99)%%),ROW(D2)),1)/1%%+0.1),"")</f>
        <v>42382</v>
      </c>
      <c r="E5" s="13" t="str">
        <f t="array" ref="E5">IFERROR(INDEX(База!E:E,MOD(SMALL(IF((База!$I$4:$I$99="")*(База!$B$4:$B$99&lt;&gt;""),База!$I$4:$I$99+ROW(База!$I$4:$I$99)%%),ROW(E2)),1)/1%%+0.1),"")</f>
        <v>ООО "Новые технологии"</v>
      </c>
      <c r="F5" s="13" t="str">
        <f t="array" ref="F5">IFERROR(INDEX(База!F:F,MOD(SMALL(IF((База!$I$4:$I$99="")*(База!$B$4:$B$99&lt;&gt;""),База!$I$4:$I$99+ROW(База!$I$4:$I$99)%%),ROW(F2)),1)/1%%+0.1),"")</f>
        <v>Запчасти для погрузчика SDM-856</v>
      </c>
      <c r="G5" s="13">
        <f t="array" ref="G5">IFERROR(INDEX(База!G:G,MOD(SMALL(IF((База!$I$4:$I$99="")*(База!$B$4:$B$99&lt;&gt;""),База!$I$4:$I$99+ROW(База!$I$4:$I$99)%%),ROW(G2)),1)/1%%+0.1),"")</f>
        <v>16300</v>
      </c>
      <c r="H5" s="13" t="str">
        <f t="array" ref="H5">IFERROR(INDEX(База!H:H,MOD(SMALL(IF((База!$I$4:$I$99="")*(База!$B$4:$B$99&lt;&gt;""),База!$I$4:$I$99+ROW(База!$I$4:$I$99)%%),ROW(H2)),1)/1%%+0.1),"")</f>
        <v>Иванов И.И.</v>
      </c>
    </row>
    <row r="6" spans="1:10" ht="19.149999999999999" customHeight="1" x14ac:dyDescent="0.3">
      <c r="A6" s="12">
        <f t="shared" si="0"/>
        <v>3</v>
      </c>
      <c r="B6" s="13" t="str">
        <f t="array" ref="B6">IFERROR(INDEX(База!B:B,MOD(SMALL(IF((База!$I$4:$I$99="")*(База!$B$4:$B$99&lt;&gt;""),База!$I$4:$I$99+ROW(База!$I$4:$I$99)%%),ROW(B3)),1)/1%%+0.1),"")</f>
        <v>Счет</v>
      </c>
      <c r="C6" s="13">
        <f t="array" ref="C6">IFERROR(INDEX(База!C:C,MOD(SMALL(IF((База!$I$4:$I$99="")*(База!$B$4:$B$99&lt;&gt;""),База!$I$4:$I$99+ROW(База!$I$4:$I$99)%%),ROW(C3)),1)/1%%+0.1),"")</f>
        <v>6</v>
      </c>
      <c r="D6" s="13">
        <f t="array" ref="D6">IFERROR(INDEX(База!D:D,MOD(SMALL(IF((База!$I$4:$I$99="")*(База!$B$4:$B$99&lt;&gt;""),База!$I$4:$I$99+ROW(База!$I$4:$I$99)%%),ROW(D3)),1)/1%%+0.1),"")</f>
        <v>42387</v>
      </c>
      <c r="E6" s="13" t="str">
        <f t="array" ref="E6">IFERROR(INDEX(База!E:E,MOD(SMALL(IF((База!$I$4:$I$99="")*(База!$B$4:$B$99&lt;&gt;""),База!$I$4:$I$99+ROW(База!$I$4:$I$99)%%),ROW(E3)),1)/1%%+0.1),"")</f>
        <v>ООО "Новые технологии"</v>
      </c>
      <c r="F6" s="13" t="str">
        <f t="array" ref="F6">IFERROR(INDEX(База!F:F,MOD(SMALL(IF((База!$I$4:$I$99="")*(База!$B$4:$B$99&lt;&gt;""),База!$I$4:$I$99+ROW(База!$I$4:$I$99)%%),ROW(F3)),1)/1%%+0.1),"")</f>
        <v>Запчасти для ЭКГ-5</v>
      </c>
      <c r="G6" s="13">
        <f t="array" ref="G6">IFERROR(INDEX(База!G:G,MOD(SMALL(IF((База!$I$4:$I$99="")*(База!$B$4:$B$99&lt;&gt;""),База!$I$4:$I$99+ROW(База!$I$4:$I$99)%%),ROW(G3)),1)/1%%+0.1),"")</f>
        <v>281400</v>
      </c>
      <c r="H6" s="13" t="str">
        <f t="array" ref="H6">IFERROR(INDEX(База!H:H,MOD(SMALL(IF((База!$I$4:$I$99="")*(База!$B$4:$B$99&lt;&gt;""),База!$I$4:$I$99+ROW(База!$I$4:$I$99)%%),ROW(H3)),1)/1%%+0.1),"")</f>
        <v>Иванов И.И.</v>
      </c>
    </row>
    <row r="7" spans="1:10" ht="19.149999999999999" customHeight="1" x14ac:dyDescent="0.3">
      <c r="A7" s="12" t="str">
        <f t="shared" si="0"/>
        <v/>
      </c>
      <c r="B7" s="13" t="str">
        <f t="array" ref="B7">IFERROR(INDEX(База!B:B,MOD(SMALL(IF((База!$I$4:$I$99="")*(База!$B$4:$B$99&lt;&gt;""),База!$I$4:$I$99+ROW(База!$I$4:$I$99)%%),ROW(B4)),1)/1%%+0.1),"")</f>
        <v/>
      </c>
      <c r="C7" s="13" t="str">
        <f t="array" ref="C7">IFERROR(INDEX(База!C:C,MOD(SMALL(IF((База!$I$4:$I$99="")*(База!$B$4:$B$99&lt;&gt;""),База!$I$4:$I$99+ROW(База!$I$4:$I$99)%%),ROW(C4)),1)/1%%+0.1),"")</f>
        <v/>
      </c>
      <c r="D7" s="13" t="str">
        <f t="array" ref="D7">IFERROR(INDEX(База!D:D,MOD(SMALL(IF((База!$I$4:$I$99="")*(База!$B$4:$B$99&lt;&gt;""),База!$I$4:$I$99+ROW(База!$I$4:$I$99)%%),ROW(D4)),1)/1%%+0.1),"")</f>
        <v/>
      </c>
      <c r="E7" s="13" t="str">
        <f t="array" ref="E7">IFERROR(INDEX(База!E:E,MOD(SMALL(IF((База!$I$4:$I$99="")*(База!$B$4:$B$99&lt;&gt;""),База!$I$4:$I$99+ROW(База!$I$4:$I$99)%%),ROW(E4)),1)/1%%+0.1),"")</f>
        <v/>
      </c>
      <c r="F7" s="13" t="str">
        <f t="array" ref="F7">IFERROR(INDEX(База!F:F,MOD(SMALL(IF((База!$I$4:$I$99="")*(База!$B$4:$B$99&lt;&gt;""),База!$I$4:$I$99+ROW(База!$I$4:$I$99)%%),ROW(F4)),1)/1%%+0.1),"")</f>
        <v/>
      </c>
      <c r="G7" s="13" t="str">
        <f t="array" ref="G7">IFERROR(INDEX(База!G:G,MOD(SMALL(IF((База!$I$4:$I$99="")*(База!$B$4:$B$99&lt;&gt;""),База!$I$4:$I$99+ROW(База!$I$4:$I$99)%%),ROW(G4)),1)/1%%+0.1),"")</f>
        <v/>
      </c>
      <c r="H7" s="13" t="str">
        <f t="array" ref="H7">IFERROR(INDEX(База!H:H,MOD(SMALL(IF((База!$I$4:$I$99="")*(База!$B$4:$B$99&lt;&gt;""),База!$I$4:$I$99+ROW(База!$I$4:$I$99)%%),ROW(H4)),1)/1%%+0.1),"")</f>
        <v/>
      </c>
    </row>
    <row r="8" spans="1:10" ht="19.149999999999999" customHeight="1" x14ac:dyDescent="0.3">
      <c r="A8" s="12" t="str">
        <f t="shared" si="0"/>
        <v/>
      </c>
      <c r="B8" s="13" t="str">
        <f t="array" ref="B8">IFERROR(INDEX(База!B:B,MOD(SMALL(IF((База!$I$4:$I$99="")*(База!$B$4:$B$99&lt;&gt;""),База!$I$4:$I$99+ROW(База!$I$4:$I$99)%%),ROW(B5)),1)/1%%+0.1),"")</f>
        <v/>
      </c>
      <c r="C8" s="13" t="str">
        <f t="array" ref="C8">IFERROR(INDEX(База!C:C,MOD(SMALL(IF((База!$I$4:$I$99="")*(База!$B$4:$B$99&lt;&gt;""),База!$I$4:$I$99+ROW(База!$I$4:$I$99)%%),ROW(C5)),1)/1%%+0.1),"")</f>
        <v/>
      </c>
      <c r="D8" s="13" t="str">
        <f t="array" ref="D8">IFERROR(INDEX(База!D:D,MOD(SMALL(IF((База!$I$4:$I$99="")*(База!$B$4:$B$99&lt;&gt;""),База!$I$4:$I$99+ROW(База!$I$4:$I$99)%%),ROW(D5)),1)/1%%+0.1),"")</f>
        <v/>
      </c>
      <c r="E8" s="13" t="str">
        <f t="array" ref="E8">IFERROR(INDEX(База!E:E,MOD(SMALL(IF((База!$I$4:$I$99="")*(База!$B$4:$B$99&lt;&gt;""),База!$I$4:$I$99+ROW(База!$I$4:$I$99)%%),ROW(E5)),1)/1%%+0.1),"")</f>
        <v/>
      </c>
      <c r="F8" s="13" t="str">
        <f t="array" ref="F8">IFERROR(INDEX(База!F:F,MOD(SMALL(IF((База!$I$4:$I$99="")*(База!$B$4:$B$99&lt;&gt;""),База!$I$4:$I$99+ROW(База!$I$4:$I$99)%%),ROW(F5)),1)/1%%+0.1),"")</f>
        <v/>
      </c>
      <c r="G8" s="13" t="str">
        <f t="array" ref="G8">IFERROR(INDEX(База!G:G,MOD(SMALL(IF((База!$I$4:$I$99="")*(База!$B$4:$B$99&lt;&gt;""),База!$I$4:$I$99+ROW(База!$I$4:$I$99)%%),ROW(G5)),1)/1%%+0.1),"")</f>
        <v/>
      </c>
      <c r="H8" s="13" t="str">
        <f t="array" ref="H8">IFERROR(INDEX(База!H:H,MOD(SMALL(IF((База!$I$4:$I$99="")*(База!$B$4:$B$99&lt;&gt;""),База!$I$4:$I$99+ROW(База!$I$4:$I$99)%%),ROW(H5)),1)/1%%+0.1),"")</f>
        <v/>
      </c>
    </row>
    <row r="9" spans="1:10" ht="19.149999999999999" customHeight="1" x14ac:dyDescent="0.3">
      <c r="A9" s="12" t="str">
        <f t="shared" si="0"/>
        <v/>
      </c>
      <c r="B9" s="13" t="str">
        <f t="array" ref="B9">IFERROR(INDEX(База!B:B,MOD(SMALL(IF((База!$I$4:$I$99="")*(База!$B$4:$B$99&lt;&gt;""),База!$I$4:$I$99+ROW(База!$I$4:$I$99)%%),ROW(B6)),1)/1%%+0.1),"")</f>
        <v/>
      </c>
      <c r="C9" s="13" t="str">
        <f t="array" ref="C9">IFERROR(INDEX(База!C:C,MOD(SMALL(IF((База!$I$4:$I$99="")*(База!$B$4:$B$99&lt;&gt;""),База!$I$4:$I$99+ROW(База!$I$4:$I$99)%%),ROW(C6)),1)/1%%+0.1),"")</f>
        <v/>
      </c>
      <c r="D9" s="13" t="str">
        <f t="array" ref="D9">IFERROR(INDEX(База!D:D,MOD(SMALL(IF((База!$I$4:$I$99="")*(База!$B$4:$B$99&lt;&gt;""),База!$I$4:$I$99+ROW(База!$I$4:$I$99)%%),ROW(D6)),1)/1%%+0.1),"")</f>
        <v/>
      </c>
      <c r="E9" s="13" t="str">
        <f t="array" ref="E9">IFERROR(INDEX(База!E:E,MOD(SMALL(IF((База!$I$4:$I$99="")*(База!$B$4:$B$99&lt;&gt;""),База!$I$4:$I$99+ROW(База!$I$4:$I$99)%%),ROW(E6)),1)/1%%+0.1),"")</f>
        <v/>
      </c>
      <c r="F9" s="13" t="str">
        <f t="array" ref="F9">IFERROR(INDEX(База!F:F,MOD(SMALL(IF((База!$I$4:$I$99="")*(База!$B$4:$B$99&lt;&gt;""),База!$I$4:$I$99+ROW(База!$I$4:$I$99)%%),ROW(F6)),1)/1%%+0.1),"")</f>
        <v/>
      </c>
      <c r="G9" s="13" t="str">
        <f t="array" ref="G9">IFERROR(INDEX(База!G:G,MOD(SMALL(IF((База!$I$4:$I$99="")*(База!$B$4:$B$99&lt;&gt;""),База!$I$4:$I$99+ROW(База!$I$4:$I$99)%%),ROW(G6)),1)/1%%+0.1),"")</f>
        <v/>
      </c>
      <c r="H9" s="13" t="str">
        <f t="array" ref="H9">IFERROR(INDEX(База!H:H,MOD(SMALL(IF((База!$I$4:$I$99="")*(База!$B$4:$B$99&lt;&gt;""),База!$I$4:$I$99+ROW(База!$I$4:$I$99)%%),ROW(H6)),1)/1%%+0.1),"")</f>
        <v/>
      </c>
    </row>
    <row r="10" spans="1:10" ht="19.149999999999999" customHeight="1" x14ac:dyDescent="0.3">
      <c r="A10" s="12" t="str">
        <f t="shared" si="0"/>
        <v/>
      </c>
      <c r="B10" s="13" t="str">
        <f t="array" ref="B10">IFERROR(INDEX(База!B:B,MOD(SMALL(IF((База!$I$4:$I$99="")*(База!$B$4:$B$99&lt;&gt;""),База!$I$4:$I$99+ROW(База!$I$4:$I$99)%%),ROW(B7)),1)/1%%+0.1),"")</f>
        <v/>
      </c>
      <c r="C10" s="13" t="str">
        <f t="array" ref="C10">IFERROR(INDEX(База!C:C,MOD(SMALL(IF((База!$I$4:$I$99="")*(База!$B$4:$B$99&lt;&gt;""),База!$I$4:$I$99+ROW(База!$I$4:$I$99)%%),ROW(C7)),1)/1%%+0.1),"")</f>
        <v/>
      </c>
      <c r="D10" s="13" t="str">
        <f t="array" ref="D10">IFERROR(INDEX(База!D:D,MOD(SMALL(IF((База!$I$4:$I$99="")*(База!$B$4:$B$99&lt;&gt;""),База!$I$4:$I$99+ROW(База!$I$4:$I$99)%%),ROW(D7)),1)/1%%+0.1),"")</f>
        <v/>
      </c>
      <c r="E10" s="13" t="str">
        <f t="array" ref="E10">IFERROR(INDEX(База!E:E,MOD(SMALL(IF((База!$I$4:$I$99="")*(База!$B$4:$B$99&lt;&gt;""),База!$I$4:$I$99+ROW(База!$I$4:$I$99)%%),ROW(E7)),1)/1%%+0.1),"")</f>
        <v/>
      </c>
      <c r="F10" s="13" t="str">
        <f t="array" ref="F10">IFERROR(INDEX(База!F:F,MOD(SMALL(IF((База!$I$4:$I$99="")*(База!$B$4:$B$99&lt;&gt;""),База!$I$4:$I$99+ROW(База!$I$4:$I$99)%%),ROW(F7)),1)/1%%+0.1),"")</f>
        <v/>
      </c>
      <c r="G10" s="13" t="str">
        <f t="array" ref="G10">IFERROR(INDEX(База!G:G,MOD(SMALL(IF((База!$I$4:$I$99="")*(База!$B$4:$B$99&lt;&gt;""),База!$I$4:$I$99+ROW(База!$I$4:$I$99)%%),ROW(G7)),1)/1%%+0.1),"")</f>
        <v/>
      </c>
      <c r="H10" s="13" t="str">
        <f t="array" ref="H10">IFERROR(INDEX(База!H:H,MOD(SMALL(IF((База!$I$4:$I$99="")*(База!$B$4:$B$99&lt;&gt;""),База!$I$4:$I$99+ROW(База!$I$4:$I$99)%%),ROW(H7)),1)/1%%+0.1),"")</f>
        <v/>
      </c>
    </row>
    <row r="11" spans="1:10" ht="19.149999999999999" customHeight="1" x14ac:dyDescent="0.3">
      <c r="A11" s="12" t="str">
        <f t="shared" si="0"/>
        <v/>
      </c>
      <c r="B11" s="13" t="str">
        <f t="array" ref="B11">IFERROR(INDEX(База!B:B,MOD(SMALL(IF((База!$I$4:$I$99="")*(База!$B$4:$B$99&lt;&gt;""),База!$I$4:$I$99+ROW(База!$I$4:$I$99)%%),ROW(B8)),1)/1%%+0.1),"")</f>
        <v/>
      </c>
      <c r="C11" s="13" t="str">
        <f t="array" ref="C11">IFERROR(INDEX(База!C:C,MOD(SMALL(IF((База!$I$4:$I$99="")*(База!$B$4:$B$99&lt;&gt;""),База!$I$4:$I$99+ROW(База!$I$4:$I$99)%%),ROW(C8)),1)/1%%+0.1),"")</f>
        <v/>
      </c>
      <c r="D11" s="13" t="str">
        <f t="array" ref="D11">IFERROR(INDEX(База!D:D,MOD(SMALL(IF((База!$I$4:$I$99="")*(База!$B$4:$B$99&lt;&gt;""),База!$I$4:$I$99+ROW(База!$I$4:$I$99)%%),ROW(D8)),1)/1%%+0.1),"")</f>
        <v/>
      </c>
      <c r="E11" s="13" t="str">
        <f t="array" ref="E11">IFERROR(INDEX(База!E:E,MOD(SMALL(IF((База!$I$4:$I$99="")*(База!$B$4:$B$99&lt;&gt;""),База!$I$4:$I$99+ROW(База!$I$4:$I$99)%%),ROW(E8)),1)/1%%+0.1),"")</f>
        <v/>
      </c>
      <c r="F11" s="13" t="str">
        <f t="array" ref="F11">IFERROR(INDEX(База!F:F,MOD(SMALL(IF((База!$I$4:$I$99="")*(База!$B$4:$B$99&lt;&gt;""),База!$I$4:$I$99+ROW(База!$I$4:$I$99)%%),ROW(F8)),1)/1%%+0.1),"")</f>
        <v/>
      </c>
      <c r="G11" s="13" t="str">
        <f t="array" ref="G11">IFERROR(INDEX(База!G:G,MOD(SMALL(IF((База!$I$4:$I$99="")*(База!$B$4:$B$99&lt;&gt;""),База!$I$4:$I$99+ROW(База!$I$4:$I$99)%%),ROW(G8)),1)/1%%+0.1),"")</f>
        <v/>
      </c>
      <c r="H11" s="13" t="str">
        <f t="array" ref="H11">IFERROR(INDEX(База!H:H,MOD(SMALL(IF((База!$I$4:$I$99="")*(База!$B$4:$B$99&lt;&gt;""),База!$I$4:$I$99+ROW(База!$I$4:$I$99)%%),ROW(H8)),1)/1%%+0.1),"")</f>
        <v/>
      </c>
    </row>
    <row r="12" spans="1:10" ht="19.149999999999999" customHeight="1" x14ac:dyDescent="0.3">
      <c r="A12" s="12" t="str">
        <f t="shared" si="0"/>
        <v/>
      </c>
      <c r="B12" s="13" t="str">
        <f t="array" ref="B12">IFERROR(INDEX(База!B:B,MOD(SMALL(IF((База!$I$4:$I$99="")*(База!$B$4:$B$99&lt;&gt;""),База!$I$4:$I$99+ROW(База!$I$4:$I$99)%%),ROW(B9)),1)/1%%+0.1),"")</f>
        <v/>
      </c>
      <c r="C12" s="13" t="str">
        <f t="array" ref="C12">IFERROR(INDEX(База!C:C,MOD(SMALL(IF((База!$I$4:$I$99="")*(База!$B$4:$B$99&lt;&gt;""),База!$I$4:$I$99+ROW(База!$I$4:$I$99)%%),ROW(C9)),1)/1%%+0.1),"")</f>
        <v/>
      </c>
      <c r="D12" s="13" t="str">
        <f t="array" ref="D12">IFERROR(INDEX(База!D:D,MOD(SMALL(IF((База!$I$4:$I$99="")*(База!$B$4:$B$99&lt;&gt;""),База!$I$4:$I$99+ROW(База!$I$4:$I$99)%%),ROW(D9)),1)/1%%+0.1),"")</f>
        <v/>
      </c>
      <c r="E12" s="13" t="str">
        <f t="array" ref="E12">IFERROR(INDEX(База!E:E,MOD(SMALL(IF((База!$I$4:$I$99="")*(База!$B$4:$B$99&lt;&gt;""),База!$I$4:$I$99+ROW(База!$I$4:$I$99)%%),ROW(E9)),1)/1%%+0.1),"")</f>
        <v/>
      </c>
      <c r="F12" s="13" t="str">
        <f t="array" ref="F12">IFERROR(INDEX(База!F:F,MOD(SMALL(IF((База!$I$4:$I$99="")*(База!$B$4:$B$99&lt;&gt;""),База!$I$4:$I$99+ROW(База!$I$4:$I$99)%%),ROW(F9)),1)/1%%+0.1),"")</f>
        <v/>
      </c>
      <c r="G12" s="13" t="str">
        <f t="array" ref="G12">IFERROR(INDEX(База!G:G,MOD(SMALL(IF((База!$I$4:$I$99="")*(База!$B$4:$B$99&lt;&gt;""),База!$I$4:$I$99+ROW(База!$I$4:$I$99)%%),ROW(G9)),1)/1%%+0.1),"")</f>
        <v/>
      </c>
      <c r="H12" s="13" t="str">
        <f t="array" ref="H12">IFERROR(INDEX(База!H:H,MOD(SMALL(IF((База!$I$4:$I$99="")*(База!$B$4:$B$99&lt;&gt;""),База!$I$4:$I$99+ROW(База!$I$4:$I$99)%%),ROW(H9)),1)/1%%+0.1),"")</f>
        <v/>
      </c>
    </row>
    <row r="13" spans="1:10" ht="19.149999999999999" customHeight="1" x14ac:dyDescent="0.3">
      <c r="A13" s="12" t="str">
        <f t="shared" si="0"/>
        <v/>
      </c>
      <c r="B13" s="13" t="str">
        <f t="array" ref="B13">IFERROR(INDEX(База!B:B,MOD(SMALL(IF((База!$I$4:$I$99="")*(База!$B$4:$B$99&lt;&gt;""),База!$I$4:$I$99+ROW(База!$I$4:$I$99)%%),ROW(B10)),1)/1%%+0.1),"")</f>
        <v/>
      </c>
      <c r="C13" s="13" t="str">
        <f t="array" ref="C13">IFERROR(INDEX(База!C:C,MOD(SMALL(IF((База!$I$4:$I$99="")*(База!$B$4:$B$99&lt;&gt;""),База!$I$4:$I$99+ROW(База!$I$4:$I$99)%%),ROW(C10)),1)/1%%+0.1),"")</f>
        <v/>
      </c>
      <c r="D13" s="13" t="str">
        <f t="array" ref="D13">IFERROR(INDEX(База!D:D,MOD(SMALL(IF((База!$I$4:$I$99="")*(База!$B$4:$B$99&lt;&gt;""),База!$I$4:$I$99+ROW(База!$I$4:$I$99)%%),ROW(D10)),1)/1%%+0.1),"")</f>
        <v/>
      </c>
      <c r="E13" s="13" t="str">
        <f t="array" ref="E13">IFERROR(INDEX(База!E:E,MOD(SMALL(IF((База!$I$4:$I$99="")*(База!$B$4:$B$99&lt;&gt;""),База!$I$4:$I$99+ROW(База!$I$4:$I$99)%%),ROW(E10)),1)/1%%+0.1),"")</f>
        <v/>
      </c>
      <c r="F13" s="13" t="str">
        <f t="array" ref="F13">IFERROR(INDEX(База!F:F,MOD(SMALL(IF((База!$I$4:$I$99="")*(База!$B$4:$B$99&lt;&gt;""),База!$I$4:$I$99+ROW(База!$I$4:$I$99)%%),ROW(F10)),1)/1%%+0.1),"")</f>
        <v/>
      </c>
      <c r="G13" s="13" t="str">
        <f t="array" ref="G13">IFERROR(INDEX(База!G:G,MOD(SMALL(IF((База!$I$4:$I$99="")*(База!$B$4:$B$99&lt;&gt;""),База!$I$4:$I$99+ROW(База!$I$4:$I$99)%%),ROW(G10)),1)/1%%+0.1),"")</f>
        <v/>
      </c>
      <c r="H13" s="13" t="str">
        <f t="array" ref="H13">IFERROR(INDEX(База!H:H,MOD(SMALL(IF((База!$I$4:$I$99="")*(База!$B$4:$B$99&lt;&gt;""),База!$I$4:$I$99+ROW(База!$I$4:$I$99)%%),ROW(H10)),1)/1%%+0.1),"")</f>
        <v/>
      </c>
    </row>
    <row r="14" spans="1:10" ht="19.149999999999999" customHeight="1" x14ac:dyDescent="0.3">
      <c r="A14" s="12" t="str">
        <f t="shared" si="0"/>
        <v/>
      </c>
      <c r="B14" s="13" t="str">
        <f t="array" ref="B14">IFERROR(INDEX(База!B:B,MOD(SMALL(IF((База!$I$4:$I$99="")*(База!$B$4:$B$99&lt;&gt;""),База!$I$4:$I$99+ROW(База!$I$4:$I$99)%%),ROW(B11)),1)/1%%+0.1),"")</f>
        <v/>
      </c>
      <c r="C14" s="13" t="str">
        <f t="array" ref="C14">IFERROR(INDEX(База!C:C,MOD(SMALL(IF((База!$I$4:$I$99="")*(База!$B$4:$B$99&lt;&gt;""),База!$I$4:$I$99+ROW(База!$I$4:$I$99)%%),ROW(C11)),1)/1%%+0.1),"")</f>
        <v/>
      </c>
      <c r="D14" s="13" t="str">
        <f t="array" ref="D14">IFERROR(INDEX(База!D:D,MOD(SMALL(IF((База!$I$4:$I$99="")*(База!$B$4:$B$99&lt;&gt;""),База!$I$4:$I$99+ROW(База!$I$4:$I$99)%%),ROW(D11)),1)/1%%+0.1),"")</f>
        <v/>
      </c>
      <c r="E14" s="13" t="str">
        <f t="array" ref="E14">IFERROR(INDEX(База!E:E,MOD(SMALL(IF((База!$I$4:$I$99="")*(База!$B$4:$B$99&lt;&gt;""),База!$I$4:$I$99+ROW(База!$I$4:$I$99)%%),ROW(E11)),1)/1%%+0.1),"")</f>
        <v/>
      </c>
      <c r="F14" s="13" t="str">
        <f t="array" ref="F14">IFERROR(INDEX(База!F:F,MOD(SMALL(IF((База!$I$4:$I$99="")*(База!$B$4:$B$99&lt;&gt;""),База!$I$4:$I$99+ROW(База!$I$4:$I$99)%%),ROW(F11)),1)/1%%+0.1),"")</f>
        <v/>
      </c>
      <c r="G14" s="13" t="str">
        <f t="array" ref="G14">IFERROR(INDEX(База!G:G,MOD(SMALL(IF((База!$I$4:$I$99="")*(База!$B$4:$B$99&lt;&gt;""),База!$I$4:$I$99+ROW(База!$I$4:$I$99)%%),ROW(G11)),1)/1%%+0.1),"")</f>
        <v/>
      </c>
      <c r="H14" s="13" t="str">
        <f t="array" ref="H14">IFERROR(INDEX(База!H:H,MOD(SMALL(IF((База!$I$4:$I$99="")*(База!$B$4:$B$99&lt;&gt;""),База!$I$4:$I$99+ROW(База!$I$4:$I$99)%%),ROW(H11)),1)/1%%+0.1),"")</f>
        <v/>
      </c>
    </row>
    <row r="15" spans="1:10" ht="19.149999999999999" customHeight="1" x14ac:dyDescent="0.3">
      <c r="A15" s="12" t="str">
        <f t="shared" si="0"/>
        <v/>
      </c>
      <c r="B15" s="13" t="str">
        <f t="array" ref="B15">IFERROR(INDEX(База!B:B,MOD(SMALL(IF((База!$I$4:$I$99="")*(База!$B$4:$B$99&lt;&gt;""),База!$I$4:$I$99+ROW(База!$I$4:$I$99)%%),ROW(B12)),1)/1%%+0.1),"")</f>
        <v/>
      </c>
      <c r="C15" s="13" t="str">
        <f t="array" ref="C15">IFERROR(INDEX(База!C:C,MOD(SMALL(IF((База!$I$4:$I$99="")*(База!$B$4:$B$99&lt;&gt;""),База!$I$4:$I$99+ROW(База!$I$4:$I$99)%%),ROW(C12)),1)/1%%+0.1),"")</f>
        <v/>
      </c>
      <c r="D15" s="13" t="str">
        <f t="array" ref="D15">IFERROR(INDEX(База!D:D,MOD(SMALL(IF((База!$I$4:$I$99="")*(База!$B$4:$B$99&lt;&gt;""),База!$I$4:$I$99+ROW(База!$I$4:$I$99)%%),ROW(D12)),1)/1%%+0.1),"")</f>
        <v/>
      </c>
      <c r="E15" s="13" t="str">
        <f t="array" ref="E15">IFERROR(INDEX(База!E:E,MOD(SMALL(IF((База!$I$4:$I$99="")*(База!$B$4:$B$99&lt;&gt;""),База!$I$4:$I$99+ROW(База!$I$4:$I$99)%%),ROW(E12)),1)/1%%+0.1),"")</f>
        <v/>
      </c>
      <c r="F15" s="13" t="str">
        <f t="array" ref="F15">IFERROR(INDEX(База!F:F,MOD(SMALL(IF((База!$I$4:$I$99="")*(База!$B$4:$B$99&lt;&gt;""),База!$I$4:$I$99+ROW(База!$I$4:$I$99)%%),ROW(F12)),1)/1%%+0.1),"")</f>
        <v/>
      </c>
      <c r="G15" s="13" t="str">
        <f t="array" ref="G15">IFERROR(INDEX(База!G:G,MOD(SMALL(IF((База!$I$4:$I$99="")*(База!$B$4:$B$99&lt;&gt;""),База!$I$4:$I$99+ROW(База!$I$4:$I$99)%%),ROW(G12)),1)/1%%+0.1),"")</f>
        <v/>
      </c>
      <c r="H15" s="13" t="str">
        <f t="array" ref="H15">IFERROR(INDEX(База!H:H,MOD(SMALL(IF((База!$I$4:$I$99="")*(База!$B$4:$B$99&lt;&gt;""),База!$I$4:$I$99+ROW(База!$I$4:$I$99)%%),ROW(H12)),1)/1%%+0.1),"")</f>
        <v/>
      </c>
    </row>
    <row r="16" spans="1:10" ht="19.149999999999999" customHeight="1" x14ac:dyDescent="0.3">
      <c r="A16" s="12" t="str">
        <f t="shared" si="0"/>
        <v/>
      </c>
      <c r="B16" s="13" t="str">
        <f t="array" ref="B16">IFERROR(INDEX(База!B:B,MOD(SMALL(IF((База!$I$4:$I$99="")*(База!$B$4:$B$99&lt;&gt;""),База!$I$4:$I$99+ROW(База!$I$4:$I$99)%%),ROW(B13)),1)/1%%+0.1),"")</f>
        <v/>
      </c>
      <c r="C16" s="13" t="str">
        <f t="array" ref="C16">IFERROR(INDEX(База!C:C,MOD(SMALL(IF((База!$I$4:$I$99="")*(База!$B$4:$B$99&lt;&gt;""),База!$I$4:$I$99+ROW(База!$I$4:$I$99)%%),ROW(C13)),1)/1%%+0.1),"")</f>
        <v/>
      </c>
      <c r="D16" s="13" t="str">
        <f t="array" ref="D16">IFERROR(INDEX(База!D:D,MOD(SMALL(IF((База!$I$4:$I$99="")*(База!$B$4:$B$99&lt;&gt;""),База!$I$4:$I$99+ROW(База!$I$4:$I$99)%%),ROW(D13)),1)/1%%+0.1),"")</f>
        <v/>
      </c>
      <c r="E16" s="13" t="str">
        <f t="array" ref="E16">IFERROR(INDEX(База!E:E,MOD(SMALL(IF((База!$I$4:$I$99="")*(База!$B$4:$B$99&lt;&gt;""),База!$I$4:$I$99+ROW(База!$I$4:$I$99)%%),ROW(E13)),1)/1%%+0.1),"")</f>
        <v/>
      </c>
      <c r="F16" s="13" t="str">
        <f t="array" ref="F16">IFERROR(INDEX(База!F:F,MOD(SMALL(IF((База!$I$4:$I$99="")*(База!$B$4:$B$99&lt;&gt;""),База!$I$4:$I$99+ROW(База!$I$4:$I$99)%%),ROW(F13)),1)/1%%+0.1),"")</f>
        <v/>
      </c>
      <c r="G16" s="13" t="str">
        <f t="array" ref="G16">IFERROR(INDEX(База!G:G,MOD(SMALL(IF((База!$I$4:$I$99="")*(База!$B$4:$B$99&lt;&gt;""),База!$I$4:$I$99+ROW(База!$I$4:$I$99)%%),ROW(G13)),1)/1%%+0.1),"")</f>
        <v/>
      </c>
      <c r="H16" s="13" t="str">
        <f t="array" ref="H16">IFERROR(INDEX(База!H:H,MOD(SMALL(IF((База!$I$4:$I$99="")*(База!$B$4:$B$99&lt;&gt;""),База!$I$4:$I$99+ROW(База!$I$4:$I$99)%%),ROW(H13)),1)/1%%+0.1),"")</f>
        <v/>
      </c>
    </row>
    <row r="17" spans="1:8" ht="19.149999999999999" customHeight="1" x14ac:dyDescent="0.3">
      <c r="A17" s="12" t="str">
        <f t="shared" si="0"/>
        <v/>
      </c>
      <c r="B17" s="13" t="str">
        <f t="array" ref="B17">IFERROR(INDEX(База!B:B,MOD(SMALL(IF((База!$I$4:$I$99="")*(База!$B$4:$B$99&lt;&gt;""),База!$I$4:$I$99+ROW(База!$I$4:$I$99)%%),ROW(B14)),1)/1%%+0.1),"")</f>
        <v/>
      </c>
      <c r="C17" s="13" t="str">
        <f t="array" ref="C17">IFERROR(INDEX(База!C:C,MOD(SMALL(IF((База!$I$4:$I$99="")*(База!$B$4:$B$99&lt;&gt;""),База!$I$4:$I$99+ROW(База!$I$4:$I$99)%%),ROW(C14)),1)/1%%+0.1),"")</f>
        <v/>
      </c>
      <c r="D17" s="13" t="str">
        <f t="array" ref="D17">IFERROR(INDEX(База!D:D,MOD(SMALL(IF((База!$I$4:$I$99="")*(База!$B$4:$B$99&lt;&gt;""),База!$I$4:$I$99+ROW(База!$I$4:$I$99)%%),ROW(D14)),1)/1%%+0.1),"")</f>
        <v/>
      </c>
      <c r="E17" s="13" t="str">
        <f t="array" ref="E17">IFERROR(INDEX(База!E:E,MOD(SMALL(IF((База!$I$4:$I$99="")*(База!$B$4:$B$99&lt;&gt;""),База!$I$4:$I$99+ROW(База!$I$4:$I$99)%%),ROW(E14)),1)/1%%+0.1),"")</f>
        <v/>
      </c>
      <c r="F17" s="13" t="str">
        <f t="array" ref="F17">IFERROR(INDEX(База!F:F,MOD(SMALL(IF((База!$I$4:$I$99="")*(База!$B$4:$B$99&lt;&gt;""),База!$I$4:$I$99+ROW(База!$I$4:$I$99)%%),ROW(F14)),1)/1%%+0.1),"")</f>
        <v/>
      </c>
      <c r="G17" s="13" t="str">
        <f t="array" ref="G17">IFERROR(INDEX(База!G:G,MOD(SMALL(IF((База!$I$4:$I$99="")*(База!$B$4:$B$99&lt;&gt;""),База!$I$4:$I$99+ROW(База!$I$4:$I$99)%%),ROW(G14)),1)/1%%+0.1),"")</f>
        <v/>
      </c>
      <c r="H17" s="13" t="str">
        <f t="array" ref="H17">IFERROR(INDEX(База!H:H,MOD(SMALL(IF((База!$I$4:$I$99="")*(База!$B$4:$B$99&lt;&gt;""),База!$I$4:$I$99+ROW(База!$I$4:$I$99)%%),ROW(H14)),1)/1%%+0.1),"")</f>
        <v/>
      </c>
    </row>
    <row r="18" spans="1:8" ht="19.149999999999999" customHeight="1" x14ac:dyDescent="0.3">
      <c r="A18" s="12" t="str">
        <f t="shared" si="0"/>
        <v/>
      </c>
      <c r="B18" s="13" t="str">
        <f t="array" ref="B18">IFERROR(INDEX(База!B:B,MOD(SMALL(IF((База!$I$4:$I$99="")*(База!$B$4:$B$99&lt;&gt;""),База!$I$4:$I$99+ROW(База!$I$4:$I$99)%%),ROW(B15)),1)/1%%+0.1),"")</f>
        <v/>
      </c>
      <c r="C18" s="13" t="str">
        <f t="array" ref="C18">IFERROR(INDEX(База!C:C,MOD(SMALL(IF((База!$I$4:$I$99="")*(База!$B$4:$B$99&lt;&gt;""),База!$I$4:$I$99+ROW(База!$I$4:$I$99)%%),ROW(C15)),1)/1%%+0.1),"")</f>
        <v/>
      </c>
      <c r="D18" s="13" t="str">
        <f t="array" ref="D18">IFERROR(INDEX(База!D:D,MOD(SMALL(IF((База!$I$4:$I$99="")*(База!$B$4:$B$99&lt;&gt;""),База!$I$4:$I$99+ROW(База!$I$4:$I$99)%%),ROW(D15)),1)/1%%+0.1),"")</f>
        <v/>
      </c>
      <c r="E18" s="13" t="str">
        <f t="array" ref="E18">IFERROR(INDEX(База!E:E,MOD(SMALL(IF((База!$I$4:$I$99="")*(База!$B$4:$B$99&lt;&gt;""),База!$I$4:$I$99+ROW(База!$I$4:$I$99)%%),ROW(E15)),1)/1%%+0.1),"")</f>
        <v/>
      </c>
      <c r="F18" s="13" t="str">
        <f t="array" ref="F18">IFERROR(INDEX(База!F:F,MOD(SMALL(IF((База!$I$4:$I$99="")*(База!$B$4:$B$99&lt;&gt;""),База!$I$4:$I$99+ROW(База!$I$4:$I$99)%%),ROW(F15)),1)/1%%+0.1),"")</f>
        <v/>
      </c>
      <c r="G18" s="13" t="str">
        <f t="array" ref="G18">IFERROR(INDEX(База!G:G,MOD(SMALL(IF((База!$I$4:$I$99="")*(База!$B$4:$B$99&lt;&gt;""),База!$I$4:$I$99+ROW(База!$I$4:$I$99)%%),ROW(G15)),1)/1%%+0.1),"")</f>
        <v/>
      </c>
      <c r="H18" s="13" t="str">
        <f t="array" ref="H18">IFERROR(INDEX(База!H:H,MOD(SMALL(IF((База!$I$4:$I$99="")*(База!$B$4:$B$99&lt;&gt;""),База!$I$4:$I$99+ROW(База!$I$4:$I$99)%%),ROW(H15)),1)/1%%+0.1),"")</f>
        <v/>
      </c>
    </row>
    <row r="19" spans="1:8" ht="19.149999999999999" customHeight="1" x14ac:dyDescent="0.3">
      <c r="A19" s="12" t="str">
        <f t="shared" si="0"/>
        <v/>
      </c>
      <c r="B19" s="13" t="str">
        <f t="array" ref="B19">IFERROR(INDEX(База!B:B,MOD(SMALL(IF((База!$I$4:$I$99="")*(База!$B$4:$B$99&lt;&gt;""),База!$I$4:$I$99+ROW(База!$I$4:$I$99)%%),ROW(B16)),1)/1%%+0.1),"")</f>
        <v/>
      </c>
      <c r="C19" s="13" t="str">
        <f t="array" ref="C19">IFERROR(INDEX(База!C:C,MOD(SMALL(IF((База!$I$4:$I$99="")*(База!$B$4:$B$99&lt;&gt;""),База!$I$4:$I$99+ROW(База!$I$4:$I$99)%%),ROW(C16)),1)/1%%+0.1),"")</f>
        <v/>
      </c>
      <c r="D19" s="13" t="str">
        <f t="array" ref="D19">IFERROR(INDEX(База!D:D,MOD(SMALL(IF((База!$I$4:$I$99="")*(База!$B$4:$B$99&lt;&gt;""),База!$I$4:$I$99+ROW(База!$I$4:$I$99)%%),ROW(D16)),1)/1%%+0.1),"")</f>
        <v/>
      </c>
      <c r="E19" s="13" t="str">
        <f t="array" ref="E19">IFERROR(INDEX(База!E:E,MOD(SMALL(IF((База!$I$4:$I$99="")*(База!$B$4:$B$99&lt;&gt;""),База!$I$4:$I$99+ROW(База!$I$4:$I$99)%%),ROW(E16)),1)/1%%+0.1),"")</f>
        <v/>
      </c>
      <c r="F19" s="13" t="str">
        <f t="array" ref="F19">IFERROR(INDEX(База!F:F,MOD(SMALL(IF((База!$I$4:$I$99="")*(База!$B$4:$B$99&lt;&gt;""),База!$I$4:$I$99+ROW(База!$I$4:$I$99)%%),ROW(F16)),1)/1%%+0.1),"")</f>
        <v/>
      </c>
      <c r="G19" s="13" t="str">
        <f t="array" ref="G19">IFERROR(INDEX(База!G:G,MOD(SMALL(IF((База!$I$4:$I$99="")*(База!$B$4:$B$99&lt;&gt;""),База!$I$4:$I$99+ROW(База!$I$4:$I$99)%%),ROW(G16)),1)/1%%+0.1),"")</f>
        <v/>
      </c>
      <c r="H19" s="13" t="str">
        <f t="array" ref="H19">IFERROR(INDEX(База!H:H,MOD(SMALL(IF((База!$I$4:$I$99="")*(База!$B$4:$B$99&lt;&gt;""),База!$I$4:$I$99+ROW(База!$I$4:$I$99)%%),ROW(H16)),1)/1%%+0.1),"")</f>
        <v/>
      </c>
    </row>
    <row r="20" spans="1:8" ht="19.149999999999999" customHeight="1" x14ac:dyDescent="0.3">
      <c r="A20" s="12" t="str">
        <f t="shared" si="0"/>
        <v/>
      </c>
      <c r="B20" s="13" t="str">
        <f t="array" ref="B20">IFERROR(INDEX(База!B:B,MOD(SMALL(IF((База!$I$4:$I$99="")*(База!$B$4:$B$99&lt;&gt;""),База!$I$4:$I$99+ROW(База!$I$4:$I$99)%%),ROW(B17)),1)/1%%+0.1),"")</f>
        <v/>
      </c>
      <c r="C20" s="13" t="str">
        <f t="array" ref="C20">IFERROR(INDEX(База!C:C,MOD(SMALL(IF((База!$I$4:$I$99="")*(База!$B$4:$B$99&lt;&gt;""),База!$I$4:$I$99+ROW(База!$I$4:$I$99)%%),ROW(C17)),1)/1%%+0.1),"")</f>
        <v/>
      </c>
      <c r="D20" s="13" t="str">
        <f t="array" ref="D20">IFERROR(INDEX(База!D:D,MOD(SMALL(IF((База!$I$4:$I$99="")*(База!$B$4:$B$99&lt;&gt;""),База!$I$4:$I$99+ROW(База!$I$4:$I$99)%%),ROW(D17)),1)/1%%+0.1),"")</f>
        <v/>
      </c>
      <c r="E20" s="13" t="str">
        <f t="array" ref="E20">IFERROR(INDEX(База!E:E,MOD(SMALL(IF((База!$I$4:$I$99="")*(База!$B$4:$B$99&lt;&gt;""),База!$I$4:$I$99+ROW(База!$I$4:$I$99)%%),ROW(E17)),1)/1%%+0.1),"")</f>
        <v/>
      </c>
      <c r="F20" s="13" t="str">
        <f t="array" ref="F20">IFERROR(INDEX(База!F:F,MOD(SMALL(IF((База!$I$4:$I$99="")*(База!$B$4:$B$99&lt;&gt;""),База!$I$4:$I$99+ROW(База!$I$4:$I$99)%%),ROW(F17)),1)/1%%+0.1),"")</f>
        <v/>
      </c>
      <c r="G20" s="13" t="str">
        <f t="array" ref="G20">IFERROR(INDEX(База!G:G,MOD(SMALL(IF((База!$I$4:$I$99="")*(База!$B$4:$B$99&lt;&gt;""),База!$I$4:$I$99+ROW(База!$I$4:$I$99)%%),ROW(G17)),1)/1%%+0.1),"")</f>
        <v/>
      </c>
      <c r="H20" s="13" t="str">
        <f t="array" ref="H20">IFERROR(INDEX(База!H:H,MOD(SMALL(IF((База!$I$4:$I$99="")*(База!$B$4:$B$99&lt;&gt;""),База!$I$4:$I$99+ROW(База!$I$4:$I$99)%%),ROW(H17)),1)/1%%+0.1),"")</f>
        <v/>
      </c>
    </row>
    <row r="21" spans="1:8" ht="19.149999999999999" customHeight="1" x14ac:dyDescent="0.3">
      <c r="A21" s="12" t="str">
        <f t="shared" si="0"/>
        <v/>
      </c>
      <c r="B21" s="13" t="str">
        <f t="array" ref="B21">IFERROR(INDEX(База!B:B,MOD(SMALL(IF((База!$I$4:$I$99="")*(База!$B$4:$B$99&lt;&gt;""),База!$I$4:$I$99+ROW(База!$I$4:$I$99)%%),ROW(B18)),1)/1%%+0.1),"")</f>
        <v/>
      </c>
      <c r="C21" s="13" t="str">
        <f t="array" ref="C21">IFERROR(INDEX(База!C:C,MOD(SMALL(IF((База!$I$4:$I$99="")*(База!$B$4:$B$99&lt;&gt;""),База!$I$4:$I$99+ROW(База!$I$4:$I$99)%%),ROW(C18)),1)/1%%+0.1),"")</f>
        <v/>
      </c>
      <c r="D21" s="13" t="str">
        <f t="array" ref="D21">IFERROR(INDEX(База!D:D,MOD(SMALL(IF((База!$I$4:$I$99="")*(База!$B$4:$B$99&lt;&gt;""),База!$I$4:$I$99+ROW(База!$I$4:$I$99)%%),ROW(D18)),1)/1%%+0.1),"")</f>
        <v/>
      </c>
      <c r="E21" s="13" t="str">
        <f t="array" ref="E21">IFERROR(INDEX(База!E:E,MOD(SMALL(IF((База!$I$4:$I$99="")*(База!$B$4:$B$99&lt;&gt;""),База!$I$4:$I$99+ROW(База!$I$4:$I$99)%%),ROW(E18)),1)/1%%+0.1),"")</f>
        <v/>
      </c>
      <c r="F21" s="13" t="str">
        <f t="array" ref="F21">IFERROR(INDEX(База!F:F,MOD(SMALL(IF((База!$I$4:$I$99="")*(База!$B$4:$B$99&lt;&gt;""),База!$I$4:$I$99+ROW(База!$I$4:$I$99)%%),ROW(F18)),1)/1%%+0.1),"")</f>
        <v/>
      </c>
      <c r="G21" s="13" t="str">
        <f t="array" ref="G21">IFERROR(INDEX(База!G:G,MOD(SMALL(IF((База!$I$4:$I$99="")*(База!$B$4:$B$99&lt;&gt;""),База!$I$4:$I$99+ROW(База!$I$4:$I$99)%%),ROW(G18)),1)/1%%+0.1),"")</f>
        <v/>
      </c>
      <c r="H21" s="13" t="str">
        <f t="array" ref="H21">IFERROR(INDEX(База!H:H,MOD(SMALL(IF((База!$I$4:$I$99="")*(База!$B$4:$B$99&lt;&gt;""),База!$I$4:$I$99+ROW(База!$I$4:$I$99)%%),ROW(H18)),1)/1%%+0.1),"")</f>
        <v/>
      </c>
    </row>
    <row r="22" spans="1:8" ht="19.149999999999999" customHeight="1" x14ac:dyDescent="0.3">
      <c r="A22" s="12" t="str">
        <f t="shared" si="0"/>
        <v/>
      </c>
      <c r="B22" s="13" t="str">
        <f t="array" ref="B22">IFERROR(INDEX(База!B:B,MOD(SMALL(IF((База!$I$4:$I$99="")*(База!$B$4:$B$99&lt;&gt;""),База!$I$4:$I$99+ROW(База!$I$4:$I$99)%%),ROW(B19)),1)/1%%+0.1),"")</f>
        <v/>
      </c>
      <c r="C22" s="13" t="str">
        <f t="array" ref="C22">IFERROR(INDEX(База!C:C,MOD(SMALL(IF((База!$I$4:$I$99="")*(База!$B$4:$B$99&lt;&gt;""),База!$I$4:$I$99+ROW(База!$I$4:$I$99)%%),ROW(C19)),1)/1%%+0.1),"")</f>
        <v/>
      </c>
      <c r="D22" s="13" t="str">
        <f t="array" ref="D22">IFERROR(INDEX(База!D:D,MOD(SMALL(IF((База!$I$4:$I$99="")*(База!$B$4:$B$99&lt;&gt;""),База!$I$4:$I$99+ROW(База!$I$4:$I$99)%%),ROW(D19)),1)/1%%+0.1),"")</f>
        <v/>
      </c>
      <c r="E22" s="13" t="str">
        <f t="array" ref="E22">IFERROR(INDEX(База!E:E,MOD(SMALL(IF((База!$I$4:$I$99="")*(База!$B$4:$B$99&lt;&gt;""),База!$I$4:$I$99+ROW(База!$I$4:$I$99)%%),ROW(E19)),1)/1%%+0.1),"")</f>
        <v/>
      </c>
      <c r="F22" s="13" t="str">
        <f t="array" ref="F22">IFERROR(INDEX(База!F:F,MOD(SMALL(IF((База!$I$4:$I$99="")*(База!$B$4:$B$99&lt;&gt;""),База!$I$4:$I$99+ROW(База!$I$4:$I$99)%%),ROW(F19)),1)/1%%+0.1),"")</f>
        <v/>
      </c>
      <c r="G22" s="13" t="str">
        <f t="array" ref="G22">IFERROR(INDEX(База!G:G,MOD(SMALL(IF((База!$I$4:$I$99="")*(База!$B$4:$B$99&lt;&gt;""),База!$I$4:$I$99+ROW(База!$I$4:$I$99)%%),ROW(G19)),1)/1%%+0.1),"")</f>
        <v/>
      </c>
      <c r="H22" s="13" t="str">
        <f t="array" ref="H22">IFERROR(INDEX(База!H:H,MOD(SMALL(IF((База!$I$4:$I$99="")*(База!$B$4:$B$99&lt;&gt;""),База!$I$4:$I$99+ROW(База!$I$4:$I$99)%%),ROW(H19)),1)/1%%+0.1),"")</f>
        <v/>
      </c>
    </row>
    <row r="23" spans="1:8" ht="19.149999999999999" customHeight="1" x14ac:dyDescent="0.3">
      <c r="A23" s="12" t="str">
        <f t="shared" si="0"/>
        <v/>
      </c>
      <c r="B23" s="13" t="str">
        <f t="array" ref="B23">IFERROR(INDEX(База!B:B,MOD(SMALL(IF((База!$I$4:$I$99="")*(База!$B$4:$B$99&lt;&gt;""),База!$I$4:$I$99+ROW(База!$I$4:$I$99)%%),ROW(B20)),1)/1%%+0.1),"")</f>
        <v/>
      </c>
      <c r="C23" s="13" t="str">
        <f t="array" ref="C23">IFERROR(INDEX(База!C:C,MOD(SMALL(IF((База!$I$4:$I$99="")*(База!$B$4:$B$99&lt;&gt;""),База!$I$4:$I$99+ROW(База!$I$4:$I$99)%%),ROW(C20)),1)/1%%+0.1),"")</f>
        <v/>
      </c>
      <c r="D23" s="13" t="str">
        <f t="array" ref="D23">IFERROR(INDEX(База!D:D,MOD(SMALL(IF((База!$I$4:$I$99="")*(База!$B$4:$B$99&lt;&gt;""),База!$I$4:$I$99+ROW(База!$I$4:$I$99)%%),ROW(D20)),1)/1%%+0.1),"")</f>
        <v/>
      </c>
      <c r="E23" s="13" t="str">
        <f t="array" ref="E23">IFERROR(INDEX(База!E:E,MOD(SMALL(IF((База!$I$4:$I$99="")*(База!$B$4:$B$99&lt;&gt;""),База!$I$4:$I$99+ROW(База!$I$4:$I$99)%%),ROW(E20)),1)/1%%+0.1),"")</f>
        <v/>
      </c>
      <c r="F23" s="13" t="str">
        <f t="array" ref="F23">IFERROR(INDEX(База!F:F,MOD(SMALL(IF((База!$I$4:$I$99="")*(База!$B$4:$B$99&lt;&gt;""),База!$I$4:$I$99+ROW(База!$I$4:$I$99)%%),ROW(F20)),1)/1%%+0.1),"")</f>
        <v/>
      </c>
      <c r="G23" s="13" t="str">
        <f t="array" ref="G23">IFERROR(INDEX(База!G:G,MOD(SMALL(IF((База!$I$4:$I$99="")*(База!$B$4:$B$99&lt;&gt;""),База!$I$4:$I$99+ROW(База!$I$4:$I$99)%%),ROW(G20)),1)/1%%+0.1),"")</f>
        <v/>
      </c>
      <c r="H23" s="13" t="str">
        <f t="array" ref="H23">IFERROR(INDEX(База!H:H,MOD(SMALL(IF((База!$I$4:$I$99="")*(База!$B$4:$B$99&lt;&gt;""),База!$I$4:$I$99+ROW(База!$I$4:$I$99)%%),ROW(H20)),1)/1%%+0.1),"")</f>
        <v/>
      </c>
    </row>
    <row r="24" spans="1:8" ht="19.149999999999999" customHeight="1" x14ac:dyDescent="0.3">
      <c r="A24" s="12" t="str">
        <f t="shared" si="0"/>
        <v/>
      </c>
      <c r="B24" s="13" t="str">
        <f t="array" ref="B24">IFERROR(INDEX(База!B:B,MOD(SMALL(IF((База!$I$4:$I$99="")*(База!$B$4:$B$99&lt;&gt;""),База!$I$4:$I$99+ROW(База!$I$4:$I$99)%%),ROW(B21)),1)/1%%+0.1),"")</f>
        <v/>
      </c>
      <c r="C24" s="13" t="str">
        <f t="array" ref="C24">IFERROR(INDEX(База!C:C,MOD(SMALL(IF((База!$I$4:$I$99="")*(База!$B$4:$B$99&lt;&gt;""),База!$I$4:$I$99+ROW(База!$I$4:$I$99)%%),ROW(C21)),1)/1%%+0.1),"")</f>
        <v/>
      </c>
      <c r="D24" s="13" t="str">
        <f t="array" ref="D24">IFERROR(INDEX(База!D:D,MOD(SMALL(IF((База!$I$4:$I$99="")*(База!$B$4:$B$99&lt;&gt;""),База!$I$4:$I$99+ROW(База!$I$4:$I$99)%%),ROW(D21)),1)/1%%+0.1),"")</f>
        <v/>
      </c>
      <c r="E24" s="13" t="str">
        <f t="array" ref="E24">IFERROR(INDEX(База!E:E,MOD(SMALL(IF((База!$I$4:$I$99="")*(База!$B$4:$B$99&lt;&gt;""),База!$I$4:$I$99+ROW(База!$I$4:$I$99)%%),ROW(E21)),1)/1%%+0.1),"")</f>
        <v/>
      </c>
      <c r="F24" s="13" t="str">
        <f t="array" ref="F24">IFERROR(INDEX(База!F:F,MOD(SMALL(IF((База!$I$4:$I$99="")*(База!$B$4:$B$99&lt;&gt;""),База!$I$4:$I$99+ROW(База!$I$4:$I$99)%%),ROW(F21)),1)/1%%+0.1),"")</f>
        <v/>
      </c>
      <c r="G24" s="13" t="str">
        <f t="array" ref="G24">IFERROR(INDEX(База!G:G,MOD(SMALL(IF((База!$I$4:$I$99="")*(База!$B$4:$B$99&lt;&gt;""),База!$I$4:$I$99+ROW(База!$I$4:$I$99)%%),ROW(G21)),1)/1%%+0.1),"")</f>
        <v/>
      </c>
      <c r="H24" s="13" t="str">
        <f t="array" ref="H24">IFERROR(INDEX(База!H:H,MOD(SMALL(IF((База!$I$4:$I$99="")*(База!$B$4:$B$99&lt;&gt;""),База!$I$4:$I$99+ROW(База!$I$4:$I$99)%%),ROW(H21)),1)/1%%+0.1),"")</f>
        <v/>
      </c>
    </row>
    <row r="25" spans="1:8" ht="19.149999999999999" customHeight="1" x14ac:dyDescent="0.3">
      <c r="A25" s="12" t="str">
        <f t="shared" si="0"/>
        <v/>
      </c>
      <c r="B25" s="13" t="str">
        <f t="array" ref="B25">IFERROR(INDEX(База!B:B,MOD(SMALL(IF((База!$I$4:$I$99="")*(База!$B$4:$B$99&lt;&gt;""),База!$I$4:$I$99+ROW(База!$I$4:$I$99)%%),ROW(B22)),1)/1%%+0.1),"")</f>
        <v/>
      </c>
      <c r="C25" s="13" t="str">
        <f t="array" ref="C25">IFERROR(INDEX(База!C:C,MOD(SMALL(IF((База!$I$4:$I$99="")*(База!$B$4:$B$99&lt;&gt;""),База!$I$4:$I$99+ROW(База!$I$4:$I$99)%%),ROW(C22)),1)/1%%+0.1),"")</f>
        <v/>
      </c>
      <c r="D25" s="13" t="str">
        <f t="array" ref="D25">IFERROR(INDEX(База!D:D,MOD(SMALL(IF((База!$I$4:$I$99="")*(База!$B$4:$B$99&lt;&gt;""),База!$I$4:$I$99+ROW(База!$I$4:$I$99)%%),ROW(D22)),1)/1%%+0.1),"")</f>
        <v/>
      </c>
      <c r="E25" s="13" t="str">
        <f t="array" ref="E25">IFERROR(INDEX(База!E:E,MOD(SMALL(IF((База!$I$4:$I$99="")*(База!$B$4:$B$99&lt;&gt;""),База!$I$4:$I$99+ROW(База!$I$4:$I$99)%%),ROW(E22)),1)/1%%+0.1),"")</f>
        <v/>
      </c>
      <c r="F25" s="13" t="str">
        <f t="array" ref="F25">IFERROR(INDEX(База!F:F,MOD(SMALL(IF((База!$I$4:$I$99="")*(База!$B$4:$B$99&lt;&gt;""),База!$I$4:$I$99+ROW(База!$I$4:$I$99)%%),ROW(F22)),1)/1%%+0.1),"")</f>
        <v/>
      </c>
      <c r="G25" s="13" t="str">
        <f t="array" ref="G25">IFERROR(INDEX(База!G:G,MOD(SMALL(IF((База!$I$4:$I$99="")*(База!$B$4:$B$99&lt;&gt;""),База!$I$4:$I$99+ROW(База!$I$4:$I$99)%%),ROW(G22)),1)/1%%+0.1),"")</f>
        <v/>
      </c>
      <c r="H25" s="13" t="str">
        <f t="array" ref="H25">IFERROR(INDEX(База!H:H,MOD(SMALL(IF((База!$I$4:$I$99="")*(База!$B$4:$B$99&lt;&gt;""),База!$I$4:$I$99+ROW(База!$I$4:$I$99)%%),ROW(H22)),1)/1%%+0.1),"")</f>
        <v/>
      </c>
    </row>
    <row r="26" spans="1:8" ht="19.149999999999999" customHeight="1" x14ac:dyDescent="0.3">
      <c r="A26" s="12" t="str">
        <f t="shared" si="0"/>
        <v/>
      </c>
      <c r="B26" s="13" t="str">
        <f t="array" ref="B26">IFERROR(INDEX(База!B:B,MOD(SMALL(IF((База!$I$4:$I$99="")*(База!$B$4:$B$99&lt;&gt;""),База!$I$4:$I$99+ROW(База!$I$4:$I$99)%%),ROW(B23)),1)/1%%+0.1),"")</f>
        <v/>
      </c>
      <c r="C26" s="13" t="str">
        <f t="array" ref="C26">IFERROR(INDEX(База!C:C,MOD(SMALL(IF((База!$I$4:$I$99="")*(База!$B$4:$B$99&lt;&gt;""),База!$I$4:$I$99+ROW(База!$I$4:$I$99)%%),ROW(C23)),1)/1%%+0.1),"")</f>
        <v/>
      </c>
      <c r="D26" s="13" t="str">
        <f t="array" ref="D26">IFERROR(INDEX(База!D:D,MOD(SMALL(IF((База!$I$4:$I$99="")*(База!$B$4:$B$99&lt;&gt;""),База!$I$4:$I$99+ROW(База!$I$4:$I$99)%%),ROW(D23)),1)/1%%+0.1),"")</f>
        <v/>
      </c>
      <c r="E26" s="13" t="str">
        <f t="array" ref="E26">IFERROR(INDEX(База!E:E,MOD(SMALL(IF((База!$I$4:$I$99="")*(База!$B$4:$B$99&lt;&gt;""),База!$I$4:$I$99+ROW(База!$I$4:$I$99)%%),ROW(E23)),1)/1%%+0.1),"")</f>
        <v/>
      </c>
      <c r="F26" s="13" t="str">
        <f t="array" ref="F26">IFERROR(INDEX(База!F:F,MOD(SMALL(IF((База!$I$4:$I$99="")*(База!$B$4:$B$99&lt;&gt;""),База!$I$4:$I$99+ROW(База!$I$4:$I$99)%%),ROW(F23)),1)/1%%+0.1),"")</f>
        <v/>
      </c>
      <c r="G26" s="13" t="str">
        <f t="array" ref="G26">IFERROR(INDEX(База!G:G,MOD(SMALL(IF((База!$I$4:$I$99="")*(База!$B$4:$B$99&lt;&gt;""),База!$I$4:$I$99+ROW(База!$I$4:$I$99)%%),ROW(G23)),1)/1%%+0.1),"")</f>
        <v/>
      </c>
      <c r="H26" s="13" t="str">
        <f t="array" ref="H26">IFERROR(INDEX(База!H:H,MOD(SMALL(IF((База!$I$4:$I$99="")*(База!$B$4:$B$99&lt;&gt;""),База!$I$4:$I$99+ROW(База!$I$4:$I$99)%%),ROW(H23)),1)/1%%+0.1),"")</f>
        <v/>
      </c>
    </row>
    <row r="27" spans="1:8" ht="19.149999999999999" customHeight="1" x14ac:dyDescent="0.3">
      <c r="A27" s="12" t="str">
        <f t="shared" si="0"/>
        <v/>
      </c>
      <c r="B27" s="13" t="str">
        <f t="array" ref="B27">IFERROR(INDEX(База!B:B,MOD(SMALL(IF((База!$I$4:$I$99="")*(База!$B$4:$B$99&lt;&gt;""),База!$I$4:$I$99+ROW(База!$I$4:$I$99)%%),ROW(B24)),1)/1%%+0.1),"")</f>
        <v/>
      </c>
      <c r="C27" s="13" t="str">
        <f t="array" ref="C27">IFERROR(INDEX(База!C:C,MOD(SMALL(IF((База!$I$4:$I$99="")*(База!$B$4:$B$99&lt;&gt;""),База!$I$4:$I$99+ROW(База!$I$4:$I$99)%%),ROW(C24)),1)/1%%+0.1),"")</f>
        <v/>
      </c>
      <c r="D27" s="13" t="str">
        <f t="array" ref="D27">IFERROR(INDEX(База!D:D,MOD(SMALL(IF((База!$I$4:$I$99="")*(База!$B$4:$B$99&lt;&gt;""),База!$I$4:$I$99+ROW(База!$I$4:$I$99)%%),ROW(D24)),1)/1%%+0.1),"")</f>
        <v/>
      </c>
      <c r="E27" s="13" t="str">
        <f t="array" ref="E27">IFERROR(INDEX(База!E:E,MOD(SMALL(IF((База!$I$4:$I$99="")*(База!$B$4:$B$99&lt;&gt;""),База!$I$4:$I$99+ROW(База!$I$4:$I$99)%%),ROW(E24)),1)/1%%+0.1),"")</f>
        <v/>
      </c>
      <c r="F27" s="13" t="str">
        <f t="array" ref="F27">IFERROR(INDEX(База!F:F,MOD(SMALL(IF((База!$I$4:$I$99="")*(База!$B$4:$B$99&lt;&gt;""),База!$I$4:$I$99+ROW(База!$I$4:$I$99)%%),ROW(F24)),1)/1%%+0.1),"")</f>
        <v/>
      </c>
      <c r="G27" s="13" t="str">
        <f t="array" ref="G27">IFERROR(INDEX(База!G:G,MOD(SMALL(IF((База!$I$4:$I$99="")*(База!$B$4:$B$99&lt;&gt;""),База!$I$4:$I$99+ROW(База!$I$4:$I$99)%%),ROW(G24)),1)/1%%+0.1),"")</f>
        <v/>
      </c>
      <c r="H27" s="13" t="str">
        <f t="array" ref="H27">IFERROR(INDEX(База!H:H,MOD(SMALL(IF((База!$I$4:$I$99="")*(База!$B$4:$B$99&lt;&gt;""),База!$I$4:$I$99+ROW(База!$I$4:$I$99)%%),ROW(H24)),1)/1%%+0.1),"")</f>
        <v/>
      </c>
    </row>
    <row r="28" spans="1:8" ht="19.149999999999999" customHeight="1" x14ac:dyDescent="0.3">
      <c r="A28" s="12" t="str">
        <f t="shared" si="0"/>
        <v/>
      </c>
      <c r="B28" s="13" t="str">
        <f t="array" ref="B28">IFERROR(INDEX(База!B:B,MOD(SMALL(IF((База!$I$4:$I$99="")*(База!$B$4:$B$99&lt;&gt;""),База!$I$4:$I$99+ROW(База!$I$4:$I$99)%%),ROW(B25)),1)/1%%+0.1),"")</f>
        <v/>
      </c>
      <c r="C28" s="13" t="str">
        <f t="array" ref="C28">IFERROR(INDEX(База!C:C,MOD(SMALL(IF((База!$I$4:$I$99="")*(База!$B$4:$B$99&lt;&gt;""),База!$I$4:$I$99+ROW(База!$I$4:$I$99)%%),ROW(C25)),1)/1%%+0.1),"")</f>
        <v/>
      </c>
      <c r="D28" s="13" t="str">
        <f t="array" ref="D28">IFERROR(INDEX(База!D:D,MOD(SMALL(IF((База!$I$4:$I$99="")*(База!$B$4:$B$99&lt;&gt;""),База!$I$4:$I$99+ROW(База!$I$4:$I$99)%%),ROW(D25)),1)/1%%+0.1),"")</f>
        <v/>
      </c>
      <c r="E28" s="13" t="str">
        <f t="array" ref="E28">IFERROR(INDEX(База!E:E,MOD(SMALL(IF((База!$I$4:$I$99="")*(База!$B$4:$B$99&lt;&gt;""),База!$I$4:$I$99+ROW(База!$I$4:$I$99)%%),ROW(E25)),1)/1%%+0.1),"")</f>
        <v/>
      </c>
      <c r="F28" s="13" t="str">
        <f t="array" ref="F28">IFERROR(INDEX(База!F:F,MOD(SMALL(IF((База!$I$4:$I$99="")*(База!$B$4:$B$99&lt;&gt;""),База!$I$4:$I$99+ROW(База!$I$4:$I$99)%%),ROW(F25)),1)/1%%+0.1),"")</f>
        <v/>
      </c>
      <c r="G28" s="13" t="str">
        <f t="array" ref="G28">IFERROR(INDEX(База!G:G,MOD(SMALL(IF((База!$I$4:$I$99="")*(База!$B$4:$B$99&lt;&gt;""),База!$I$4:$I$99+ROW(База!$I$4:$I$99)%%),ROW(G25)),1)/1%%+0.1),"")</f>
        <v/>
      </c>
      <c r="H28" s="13" t="str">
        <f t="array" ref="H28">IFERROR(INDEX(База!H:H,MOD(SMALL(IF((База!$I$4:$I$99="")*(База!$B$4:$B$99&lt;&gt;""),База!$I$4:$I$99+ROW(База!$I$4:$I$99)%%),ROW(H25)),1)/1%%+0.1),"")</f>
        <v/>
      </c>
    </row>
    <row r="29" spans="1:8" ht="19.149999999999999" customHeight="1" x14ac:dyDescent="0.3">
      <c r="A29" s="12" t="str">
        <f t="shared" si="0"/>
        <v/>
      </c>
      <c r="B29" s="13" t="str">
        <f t="array" ref="B29">IFERROR(INDEX(База!B:B,MOD(SMALL(IF((База!$I$4:$I$99="")*(База!$B$4:$B$99&lt;&gt;""),База!$I$4:$I$99+ROW(База!$I$4:$I$99)%%),ROW(B26)),1)/1%%+0.1),"")</f>
        <v/>
      </c>
      <c r="C29" s="13" t="str">
        <f t="array" ref="C29">IFERROR(INDEX(База!C:C,MOD(SMALL(IF((База!$I$4:$I$99="")*(База!$B$4:$B$99&lt;&gt;""),База!$I$4:$I$99+ROW(База!$I$4:$I$99)%%),ROW(C26)),1)/1%%+0.1),"")</f>
        <v/>
      </c>
      <c r="D29" s="13" t="str">
        <f t="array" ref="D29">IFERROR(INDEX(База!D:D,MOD(SMALL(IF((База!$I$4:$I$99="")*(База!$B$4:$B$99&lt;&gt;""),База!$I$4:$I$99+ROW(База!$I$4:$I$99)%%),ROW(D26)),1)/1%%+0.1),"")</f>
        <v/>
      </c>
      <c r="E29" s="13" t="str">
        <f t="array" ref="E29">IFERROR(INDEX(База!E:E,MOD(SMALL(IF((База!$I$4:$I$99="")*(База!$B$4:$B$99&lt;&gt;""),База!$I$4:$I$99+ROW(База!$I$4:$I$99)%%),ROW(E26)),1)/1%%+0.1),"")</f>
        <v/>
      </c>
      <c r="F29" s="13" t="str">
        <f t="array" ref="F29">IFERROR(INDEX(База!F:F,MOD(SMALL(IF((База!$I$4:$I$99="")*(База!$B$4:$B$99&lt;&gt;""),База!$I$4:$I$99+ROW(База!$I$4:$I$99)%%),ROW(F26)),1)/1%%+0.1),"")</f>
        <v/>
      </c>
      <c r="G29" s="13" t="str">
        <f t="array" ref="G29">IFERROR(INDEX(База!G:G,MOD(SMALL(IF((База!$I$4:$I$99="")*(База!$B$4:$B$99&lt;&gt;""),База!$I$4:$I$99+ROW(База!$I$4:$I$99)%%),ROW(G26)),1)/1%%+0.1),"")</f>
        <v/>
      </c>
      <c r="H29" s="13" t="str">
        <f t="array" ref="H29">IFERROR(INDEX(База!H:H,MOD(SMALL(IF((База!$I$4:$I$99="")*(База!$B$4:$B$99&lt;&gt;""),База!$I$4:$I$99+ROW(База!$I$4:$I$99)%%),ROW(H26)),1)/1%%+0.1),"")</f>
        <v/>
      </c>
    </row>
    <row r="30" spans="1:8" ht="19.149999999999999" customHeight="1" x14ac:dyDescent="0.3">
      <c r="A30" s="12" t="str">
        <f t="shared" si="0"/>
        <v/>
      </c>
      <c r="B30" s="13" t="str">
        <f t="array" ref="B30">IFERROR(INDEX(База!B:B,MOD(SMALL(IF((База!$I$4:$I$99="")*(База!$B$4:$B$99&lt;&gt;""),База!$I$4:$I$99+ROW(База!$I$4:$I$99)%%),ROW(B27)),1)/1%%+0.1),"")</f>
        <v/>
      </c>
      <c r="C30" s="13" t="str">
        <f t="array" ref="C30">IFERROR(INDEX(База!C:C,MOD(SMALL(IF((База!$I$4:$I$99="")*(База!$B$4:$B$99&lt;&gt;""),База!$I$4:$I$99+ROW(База!$I$4:$I$99)%%),ROW(C27)),1)/1%%+0.1),"")</f>
        <v/>
      </c>
      <c r="D30" s="13" t="str">
        <f t="array" ref="D30">IFERROR(INDEX(База!D:D,MOD(SMALL(IF((База!$I$4:$I$99="")*(База!$B$4:$B$99&lt;&gt;""),База!$I$4:$I$99+ROW(База!$I$4:$I$99)%%),ROW(D27)),1)/1%%+0.1),"")</f>
        <v/>
      </c>
      <c r="E30" s="13" t="str">
        <f t="array" ref="E30">IFERROR(INDEX(База!E:E,MOD(SMALL(IF((База!$I$4:$I$99="")*(База!$B$4:$B$99&lt;&gt;""),База!$I$4:$I$99+ROW(База!$I$4:$I$99)%%),ROW(E27)),1)/1%%+0.1),"")</f>
        <v/>
      </c>
      <c r="F30" s="13" t="str">
        <f t="array" ref="F30">IFERROR(INDEX(База!F:F,MOD(SMALL(IF((База!$I$4:$I$99="")*(База!$B$4:$B$99&lt;&gt;""),База!$I$4:$I$99+ROW(База!$I$4:$I$99)%%),ROW(F27)),1)/1%%+0.1),"")</f>
        <v/>
      </c>
      <c r="G30" s="13" t="str">
        <f t="array" ref="G30">IFERROR(INDEX(База!G:G,MOD(SMALL(IF((База!$I$4:$I$99="")*(База!$B$4:$B$99&lt;&gt;""),База!$I$4:$I$99+ROW(База!$I$4:$I$99)%%),ROW(G27)),1)/1%%+0.1),"")</f>
        <v/>
      </c>
      <c r="H30" s="13" t="str">
        <f t="array" ref="H30">IFERROR(INDEX(База!H:H,MOD(SMALL(IF((База!$I$4:$I$99="")*(База!$B$4:$B$99&lt;&gt;""),База!$I$4:$I$99+ROW(База!$I$4:$I$99)%%),ROW(H27)),1)/1%%+0.1),"")</f>
        <v/>
      </c>
    </row>
    <row r="31" spans="1:8" ht="19.149999999999999" customHeight="1" x14ac:dyDescent="0.3">
      <c r="A31" s="12" t="str">
        <f t="shared" si="0"/>
        <v/>
      </c>
      <c r="B31" s="13" t="str">
        <f t="array" ref="B31">IFERROR(INDEX(База!B:B,MOD(SMALL(IF((База!$I$4:$I$99="")*(База!$B$4:$B$99&lt;&gt;""),База!$I$4:$I$99+ROW(База!$I$4:$I$99)%%),ROW(B28)),1)/1%%+0.1),"")</f>
        <v/>
      </c>
      <c r="C31" s="13" t="str">
        <f t="array" ref="C31">IFERROR(INDEX(База!C:C,MOD(SMALL(IF((База!$I$4:$I$99="")*(База!$B$4:$B$99&lt;&gt;""),База!$I$4:$I$99+ROW(База!$I$4:$I$99)%%),ROW(C28)),1)/1%%+0.1),"")</f>
        <v/>
      </c>
      <c r="D31" s="13" t="str">
        <f t="array" ref="D31">IFERROR(INDEX(База!D:D,MOD(SMALL(IF((База!$I$4:$I$99="")*(База!$B$4:$B$99&lt;&gt;""),База!$I$4:$I$99+ROW(База!$I$4:$I$99)%%),ROW(D28)),1)/1%%+0.1),"")</f>
        <v/>
      </c>
      <c r="E31" s="13" t="str">
        <f t="array" ref="E31">IFERROR(INDEX(База!E:E,MOD(SMALL(IF((База!$I$4:$I$99="")*(База!$B$4:$B$99&lt;&gt;""),База!$I$4:$I$99+ROW(База!$I$4:$I$99)%%),ROW(E28)),1)/1%%+0.1),"")</f>
        <v/>
      </c>
      <c r="F31" s="13" t="str">
        <f t="array" ref="F31">IFERROR(INDEX(База!F:F,MOD(SMALL(IF((База!$I$4:$I$99="")*(База!$B$4:$B$99&lt;&gt;""),База!$I$4:$I$99+ROW(База!$I$4:$I$99)%%),ROW(F28)),1)/1%%+0.1),"")</f>
        <v/>
      </c>
      <c r="G31" s="13" t="str">
        <f t="array" ref="G31">IFERROR(INDEX(База!G:G,MOD(SMALL(IF((База!$I$4:$I$99="")*(База!$B$4:$B$99&lt;&gt;""),База!$I$4:$I$99+ROW(База!$I$4:$I$99)%%),ROW(G28)),1)/1%%+0.1),"")</f>
        <v/>
      </c>
      <c r="H31" s="13" t="str">
        <f t="array" ref="H31">IFERROR(INDEX(База!H:H,MOD(SMALL(IF((База!$I$4:$I$99="")*(База!$B$4:$B$99&lt;&gt;""),База!$I$4:$I$99+ROW(База!$I$4:$I$99)%%),ROW(H28)),1)/1%%+0.1),"")</f>
        <v/>
      </c>
    </row>
    <row r="32" spans="1:8" ht="19.149999999999999" customHeight="1" x14ac:dyDescent="0.3">
      <c r="A32" s="12" t="str">
        <f t="shared" si="0"/>
        <v/>
      </c>
      <c r="B32" s="13" t="str">
        <f t="array" ref="B32">IFERROR(INDEX(База!B:B,MOD(SMALL(IF((База!$I$4:$I$99="")*(База!$B$4:$B$99&lt;&gt;""),База!$I$4:$I$99+ROW(База!$I$4:$I$99)%%),ROW(B29)),1)/1%%+0.1),"")</f>
        <v/>
      </c>
      <c r="C32" s="13" t="str">
        <f t="array" ref="C32">IFERROR(INDEX(База!C:C,MOD(SMALL(IF((База!$I$4:$I$99="")*(База!$B$4:$B$99&lt;&gt;""),База!$I$4:$I$99+ROW(База!$I$4:$I$99)%%),ROW(C29)),1)/1%%+0.1),"")</f>
        <v/>
      </c>
      <c r="D32" s="13" t="str">
        <f t="array" ref="D32">IFERROR(INDEX(База!D:D,MOD(SMALL(IF((База!$I$4:$I$99="")*(База!$B$4:$B$99&lt;&gt;""),База!$I$4:$I$99+ROW(База!$I$4:$I$99)%%),ROW(D29)),1)/1%%+0.1),"")</f>
        <v/>
      </c>
      <c r="E32" s="13" t="str">
        <f t="array" ref="E32">IFERROR(INDEX(База!E:E,MOD(SMALL(IF((База!$I$4:$I$99="")*(База!$B$4:$B$99&lt;&gt;""),База!$I$4:$I$99+ROW(База!$I$4:$I$99)%%),ROW(E29)),1)/1%%+0.1),"")</f>
        <v/>
      </c>
      <c r="F32" s="13" t="str">
        <f t="array" ref="F32">IFERROR(INDEX(База!F:F,MOD(SMALL(IF((База!$I$4:$I$99="")*(База!$B$4:$B$99&lt;&gt;""),База!$I$4:$I$99+ROW(База!$I$4:$I$99)%%),ROW(F29)),1)/1%%+0.1),"")</f>
        <v/>
      </c>
      <c r="G32" s="13" t="str">
        <f t="array" ref="G32">IFERROR(INDEX(База!G:G,MOD(SMALL(IF((База!$I$4:$I$99="")*(База!$B$4:$B$99&lt;&gt;""),База!$I$4:$I$99+ROW(База!$I$4:$I$99)%%),ROW(G29)),1)/1%%+0.1),"")</f>
        <v/>
      </c>
      <c r="H32" s="13" t="str">
        <f t="array" ref="H32">IFERROR(INDEX(База!H:H,MOD(SMALL(IF((База!$I$4:$I$99="")*(База!$B$4:$B$99&lt;&gt;""),База!$I$4:$I$99+ROW(База!$I$4:$I$99)%%),ROW(H29)),1)/1%%+0.1),"")</f>
        <v/>
      </c>
    </row>
    <row r="33" spans="1:8" ht="19.149999999999999" customHeight="1" x14ac:dyDescent="0.3">
      <c r="A33" s="12" t="str">
        <f t="shared" si="0"/>
        <v/>
      </c>
      <c r="B33" s="13" t="str">
        <f t="array" ref="B33">IFERROR(INDEX(База!B:B,MOD(SMALL(IF((База!$I$4:$I$99="")*(База!$B$4:$B$99&lt;&gt;""),База!$I$4:$I$99+ROW(База!$I$4:$I$99)%%),ROW(B30)),1)/1%%+0.1),"")</f>
        <v/>
      </c>
      <c r="C33" s="13" t="str">
        <f t="array" ref="C33">IFERROR(INDEX(База!C:C,MOD(SMALL(IF((База!$I$4:$I$99="")*(База!$B$4:$B$99&lt;&gt;""),База!$I$4:$I$99+ROW(База!$I$4:$I$99)%%),ROW(C30)),1)/1%%+0.1),"")</f>
        <v/>
      </c>
      <c r="D33" s="13" t="str">
        <f t="array" ref="D33">IFERROR(INDEX(База!D:D,MOD(SMALL(IF((База!$I$4:$I$99="")*(База!$B$4:$B$99&lt;&gt;""),База!$I$4:$I$99+ROW(База!$I$4:$I$99)%%),ROW(D30)),1)/1%%+0.1),"")</f>
        <v/>
      </c>
      <c r="E33" s="13" t="str">
        <f t="array" ref="E33">IFERROR(INDEX(База!E:E,MOD(SMALL(IF((База!$I$4:$I$99="")*(База!$B$4:$B$99&lt;&gt;""),База!$I$4:$I$99+ROW(База!$I$4:$I$99)%%),ROW(E30)),1)/1%%+0.1),"")</f>
        <v/>
      </c>
      <c r="F33" s="13" t="str">
        <f t="array" ref="F33">IFERROR(INDEX(База!F:F,MOD(SMALL(IF((База!$I$4:$I$99="")*(База!$B$4:$B$99&lt;&gt;""),База!$I$4:$I$99+ROW(База!$I$4:$I$99)%%),ROW(F30)),1)/1%%+0.1),"")</f>
        <v/>
      </c>
      <c r="G33" s="13" t="str">
        <f t="array" ref="G33">IFERROR(INDEX(База!G:G,MOD(SMALL(IF((База!$I$4:$I$99="")*(База!$B$4:$B$99&lt;&gt;""),База!$I$4:$I$99+ROW(База!$I$4:$I$99)%%),ROW(G30)),1)/1%%+0.1),"")</f>
        <v/>
      </c>
      <c r="H33" s="13" t="str">
        <f t="array" ref="H33">IFERROR(INDEX(База!H:H,MOD(SMALL(IF((База!$I$4:$I$99="")*(База!$B$4:$B$99&lt;&gt;""),База!$I$4:$I$99+ROW(База!$I$4:$I$99)%%),ROW(H30)),1)/1%%+0.1),"")</f>
        <v/>
      </c>
    </row>
    <row r="34" spans="1:8" ht="19.149999999999999" customHeight="1" x14ac:dyDescent="0.3">
      <c r="A34" s="12" t="str">
        <f t="shared" si="0"/>
        <v/>
      </c>
      <c r="B34" s="13" t="str">
        <f t="array" ref="B34">IFERROR(INDEX(База!B:B,MOD(SMALL(IF((База!$I$4:$I$99="")*(База!$B$4:$B$99&lt;&gt;""),База!$I$4:$I$99+ROW(База!$I$4:$I$99)%%),ROW(B31)),1)/1%%+0.1),"")</f>
        <v/>
      </c>
      <c r="C34" s="13" t="str">
        <f t="array" ref="C34">IFERROR(INDEX(База!C:C,MOD(SMALL(IF((База!$I$4:$I$99="")*(База!$B$4:$B$99&lt;&gt;""),База!$I$4:$I$99+ROW(База!$I$4:$I$99)%%),ROW(C31)),1)/1%%+0.1),"")</f>
        <v/>
      </c>
      <c r="D34" s="13" t="str">
        <f t="array" ref="D34">IFERROR(INDEX(База!D:D,MOD(SMALL(IF((База!$I$4:$I$99="")*(База!$B$4:$B$99&lt;&gt;""),База!$I$4:$I$99+ROW(База!$I$4:$I$99)%%),ROW(D31)),1)/1%%+0.1),"")</f>
        <v/>
      </c>
      <c r="E34" s="13" t="str">
        <f t="array" ref="E34">IFERROR(INDEX(База!E:E,MOD(SMALL(IF((База!$I$4:$I$99="")*(База!$B$4:$B$99&lt;&gt;""),База!$I$4:$I$99+ROW(База!$I$4:$I$99)%%),ROW(E31)),1)/1%%+0.1),"")</f>
        <v/>
      </c>
      <c r="F34" s="13" t="str">
        <f t="array" ref="F34">IFERROR(INDEX(База!F:F,MOD(SMALL(IF((База!$I$4:$I$99="")*(База!$B$4:$B$99&lt;&gt;""),База!$I$4:$I$99+ROW(База!$I$4:$I$99)%%),ROW(F31)),1)/1%%+0.1),"")</f>
        <v/>
      </c>
      <c r="G34" s="13" t="str">
        <f t="array" ref="G34">IFERROR(INDEX(База!G:G,MOD(SMALL(IF((База!$I$4:$I$99="")*(База!$B$4:$B$99&lt;&gt;""),База!$I$4:$I$99+ROW(База!$I$4:$I$99)%%),ROW(G31)),1)/1%%+0.1),"")</f>
        <v/>
      </c>
      <c r="H34" s="13" t="str">
        <f t="array" ref="H34">IFERROR(INDEX(База!H:H,MOD(SMALL(IF((База!$I$4:$I$99="")*(База!$B$4:$B$99&lt;&gt;""),База!$I$4:$I$99+ROW(База!$I$4:$I$99)%%),ROW(H31)),1)/1%%+0.1),"")</f>
        <v/>
      </c>
    </row>
    <row r="35" spans="1:8" ht="19.149999999999999" customHeight="1" x14ac:dyDescent="0.3">
      <c r="A35" s="12" t="str">
        <f t="shared" si="0"/>
        <v/>
      </c>
      <c r="B35" s="13" t="str">
        <f t="array" ref="B35">IFERROR(INDEX(База!B:B,MOD(SMALL(IF((База!$I$4:$I$99="")*(База!$B$4:$B$99&lt;&gt;""),База!$I$4:$I$99+ROW(База!$I$4:$I$99)%%),ROW(B32)),1)/1%%+0.1),"")</f>
        <v/>
      </c>
      <c r="C35" s="13" t="str">
        <f t="array" ref="C35">IFERROR(INDEX(База!C:C,MOD(SMALL(IF((База!$I$4:$I$99="")*(База!$B$4:$B$99&lt;&gt;""),База!$I$4:$I$99+ROW(База!$I$4:$I$99)%%),ROW(C32)),1)/1%%+0.1),"")</f>
        <v/>
      </c>
      <c r="D35" s="13" t="str">
        <f t="array" ref="D35">IFERROR(INDEX(База!D:D,MOD(SMALL(IF((База!$I$4:$I$99="")*(База!$B$4:$B$99&lt;&gt;""),База!$I$4:$I$99+ROW(База!$I$4:$I$99)%%),ROW(D32)),1)/1%%+0.1),"")</f>
        <v/>
      </c>
      <c r="E35" s="13" t="str">
        <f t="array" ref="E35">IFERROR(INDEX(База!E:E,MOD(SMALL(IF((База!$I$4:$I$99="")*(База!$B$4:$B$99&lt;&gt;""),База!$I$4:$I$99+ROW(База!$I$4:$I$99)%%),ROW(E32)),1)/1%%+0.1),"")</f>
        <v/>
      </c>
      <c r="F35" s="13" t="str">
        <f t="array" ref="F35">IFERROR(INDEX(База!F:F,MOD(SMALL(IF((База!$I$4:$I$99="")*(База!$B$4:$B$99&lt;&gt;""),База!$I$4:$I$99+ROW(База!$I$4:$I$99)%%),ROW(F32)),1)/1%%+0.1),"")</f>
        <v/>
      </c>
      <c r="G35" s="13" t="str">
        <f t="array" ref="G35">IFERROR(INDEX(База!G:G,MOD(SMALL(IF((База!$I$4:$I$99="")*(База!$B$4:$B$99&lt;&gt;""),База!$I$4:$I$99+ROW(База!$I$4:$I$99)%%),ROW(G32)),1)/1%%+0.1),"")</f>
        <v/>
      </c>
      <c r="H35" s="13" t="str">
        <f t="array" ref="H35">IFERROR(INDEX(База!H:H,MOD(SMALL(IF((База!$I$4:$I$99="")*(База!$B$4:$B$99&lt;&gt;""),База!$I$4:$I$99+ROW(База!$I$4:$I$99)%%),ROW(H32)),1)/1%%+0.1),"")</f>
        <v/>
      </c>
    </row>
    <row r="36" spans="1:8" ht="19.149999999999999" customHeight="1" x14ac:dyDescent="0.3">
      <c r="A36" s="12" t="str">
        <f t="shared" si="0"/>
        <v/>
      </c>
      <c r="B36" s="13" t="str">
        <f t="array" ref="B36">IFERROR(INDEX(База!B:B,MOD(SMALL(IF((База!$I$4:$I$99="")*(База!$B$4:$B$99&lt;&gt;""),База!$I$4:$I$99+ROW(База!$I$4:$I$99)%%),ROW(B33)),1)/1%%+0.1),"")</f>
        <v/>
      </c>
      <c r="C36" s="13" t="str">
        <f t="array" ref="C36">IFERROR(INDEX(База!C:C,MOD(SMALL(IF((База!$I$4:$I$99="")*(База!$B$4:$B$99&lt;&gt;""),База!$I$4:$I$99+ROW(База!$I$4:$I$99)%%),ROW(C33)),1)/1%%+0.1),"")</f>
        <v/>
      </c>
      <c r="D36" s="13" t="str">
        <f t="array" ref="D36">IFERROR(INDEX(База!D:D,MOD(SMALL(IF((База!$I$4:$I$99="")*(База!$B$4:$B$99&lt;&gt;""),База!$I$4:$I$99+ROW(База!$I$4:$I$99)%%),ROW(D33)),1)/1%%+0.1),"")</f>
        <v/>
      </c>
      <c r="E36" s="13" t="str">
        <f t="array" ref="E36">IFERROR(INDEX(База!E:E,MOD(SMALL(IF((База!$I$4:$I$99="")*(База!$B$4:$B$99&lt;&gt;""),База!$I$4:$I$99+ROW(База!$I$4:$I$99)%%),ROW(E33)),1)/1%%+0.1),"")</f>
        <v/>
      </c>
      <c r="F36" s="13" t="str">
        <f t="array" ref="F36">IFERROR(INDEX(База!F:F,MOD(SMALL(IF((База!$I$4:$I$99="")*(База!$B$4:$B$99&lt;&gt;""),База!$I$4:$I$99+ROW(База!$I$4:$I$99)%%),ROW(F33)),1)/1%%+0.1),"")</f>
        <v/>
      </c>
      <c r="G36" s="13" t="str">
        <f t="array" ref="G36">IFERROR(INDEX(База!G:G,MOD(SMALL(IF((База!$I$4:$I$99="")*(База!$B$4:$B$99&lt;&gt;""),База!$I$4:$I$99+ROW(База!$I$4:$I$99)%%),ROW(G33)),1)/1%%+0.1),"")</f>
        <v/>
      </c>
      <c r="H36" s="13" t="str">
        <f t="array" ref="H36">IFERROR(INDEX(База!H:H,MOD(SMALL(IF((База!$I$4:$I$99="")*(База!$B$4:$B$99&lt;&gt;""),База!$I$4:$I$99+ROW(База!$I$4:$I$99)%%),ROW(H33)),1)/1%%+0.1),"")</f>
        <v/>
      </c>
    </row>
    <row r="37" spans="1:8" ht="19.149999999999999" customHeight="1" x14ac:dyDescent="0.3">
      <c r="A37" s="12" t="str">
        <f t="shared" si="0"/>
        <v/>
      </c>
      <c r="B37" s="13" t="str">
        <f t="array" ref="B37">IFERROR(INDEX(База!B:B,MOD(SMALL(IF((База!$I$4:$I$99="")*(База!$B$4:$B$99&lt;&gt;""),База!$I$4:$I$99+ROW(База!$I$4:$I$99)%%),ROW(B34)),1)/1%%+0.1),"")</f>
        <v/>
      </c>
      <c r="C37" s="13" t="str">
        <f t="array" ref="C37">IFERROR(INDEX(База!C:C,MOD(SMALL(IF((База!$I$4:$I$99="")*(База!$B$4:$B$99&lt;&gt;""),База!$I$4:$I$99+ROW(База!$I$4:$I$99)%%),ROW(C34)),1)/1%%+0.1),"")</f>
        <v/>
      </c>
      <c r="D37" s="13" t="str">
        <f t="array" ref="D37">IFERROR(INDEX(База!D:D,MOD(SMALL(IF((База!$I$4:$I$99="")*(База!$B$4:$B$99&lt;&gt;""),База!$I$4:$I$99+ROW(База!$I$4:$I$99)%%),ROW(D34)),1)/1%%+0.1),"")</f>
        <v/>
      </c>
      <c r="E37" s="13" t="str">
        <f t="array" ref="E37">IFERROR(INDEX(База!E:E,MOD(SMALL(IF((База!$I$4:$I$99="")*(База!$B$4:$B$99&lt;&gt;""),База!$I$4:$I$99+ROW(База!$I$4:$I$99)%%),ROW(E34)),1)/1%%+0.1),"")</f>
        <v/>
      </c>
      <c r="F37" s="13" t="str">
        <f t="array" ref="F37">IFERROR(INDEX(База!F:F,MOD(SMALL(IF((База!$I$4:$I$99="")*(База!$B$4:$B$99&lt;&gt;""),База!$I$4:$I$99+ROW(База!$I$4:$I$99)%%),ROW(F34)),1)/1%%+0.1),"")</f>
        <v/>
      </c>
      <c r="G37" s="13" t="str">
        <f t="array" ref="G37">IFERROR(INDEX(База!G:G,MOD(SMALL(IF((База!$I$4:$I$99="")*(База!$B$4:$B$99&lt;&gt;""),База!$I$4:$I$99+ROW(База!$I$4:$I$99)%%),ROW(G34)),1)/1%%+0.1),"")</f>
        <v/>
      </c>
      <c r="H37" s="13" t="str">
        <f t="array" ref="H37">IFERROR(INDEX(База!H:H,MOD(SMALL(IF((База!$I$4:$I$99="")*(База!$B$4:$B$99&lt;&gt;""),База!$I$4:$I$99+ROW(База!$I$4:$I$99)%%),ROW(H34)),1)/1%%+0.1),"")</f>
        <v/>
      </c>
    </row>
  </sheetData>
  <autoFilter ref="A3:H3"/>
  <mergeCells count="1">
    <mergeCell ref="A1:H1"/>
  </mergeCells>
  <pageMargins left="0.31496062992125984" right="0.11811023622047245" top="0.35433070866141736" bottom="0.35433070866141736" header="0.31496062992125984" footer="0.31496062992125984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Отчет</vt:lpstr>
      <vt:lpstr>Висяки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Гусев Александр Валентинович</cp:lastModifiedBy>
  <cp:lastPrinted>2016-02-02T06:39:59Z</cp:lastPrinted>
  <dcterms:created xsi:type="dcterms:W3CDTF">2016-02-02T05:28:30Z</dcterms:created>
  <dcterms:modified xsi:type="dcterms:W3CDTF">2016-02-02T11:20:28Z</dcterms:modified>
</cp:coreProperties>
</file>