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 activeTab="1"/>
  </bookViews>
  <sheets>
    <sheet name="Задание" sheetId="2" r:id="rId1"/>
    <sheet name="Таблица" sheetId="1" r:id="rId2"/>
  </sheets>
  <definedNames>
    <definedName name="_xlnm._FilterDatabase" localSheetId="1" hidden="1">Таблица!$A$1:$C$1</definedName>
  </definedNames>
  <calcPr calcId="15251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</calcChain>
</file>

<file path=xl/sharedStrings.xml><?xml version="1.0" encoding="utf-8"?>
<sst xmlns="http://schemas.openxmlformats.org/spreadsheetml/2006/main" count="442" uniqueCount="392">
  <si>
    <t>FUS7000</t>
  </si>
  <si>
    <t>Operation Manual</t>
  </si>
  <si>
    <t>FUS7001</t>
  </si>
  <si>
    <t>FUS7002</t>
  </si>
  <si>
    <t>FUS7003</t>
  </si>
  <si>
    <t>FUS7004</t>
  </si>
  <si>
    <t>FUS7005</t>
  </si>
  <si>
    <t>FUS7006</t>
  </si>
  <si>
    <t>FUS7007</t>
  </si>
  <si>
    <t>FUS7008</t>
  </si>
  <si>
    <t>FUS7009</t>
  </si>
  <si>
    <t>FUS7010</t>
  </si>
  <si>
    <t>FUS7011</t>
  </si>
  <si>
    <t>FUS7012</t>
  </si>
  <si>
    <t>FUS7013</t>
  </si>
  <si>
    <t>FUS7014</t>
  </si>
  <si>
    <t>FUS7015</t>
  </si>
  <si>
    <t>FUS7016</t>
  </si>
  <si>
    <t>FUS7017</t>
  </si>
  <si>
    <t>FUS7018</t>
  </si>
  <si>
    <t>FUS7019</t>
  </si>
  <si>
    <t>FUS7020</t>
  </si>
  <si>
    <t>FUS7022</t>
  </si>
  <si>
    <t>ESTONIAN MANUAL</t>
  </si>
  <si>
    <t>FUS7021</t>
  </si>
  <si>
    <t>SLOVAK MANUAL</t>
  </si>
  <si>
    <t>FUS7024</t>
  </si>
  <si>
    <t>KAZAKH MANUAL</t>
  </si>
  <si>
    <t>FUS7027</t>
  </si>
  <si>
    <t>BULGARIAN MANUAL</t>
  </si>
  <si>
    <t>FUS7028</t>
  </si>
  <si>
    <t>LITHUANIAN MANUAL</t>
  </si>
  <si>
    <t>FUS7029</t>
  </si>
  <si>
    <t>LATVIAN MANUAL</t>
  </si>
  <si>
    <t>FUS7030</t>
  </si>
  <si>
    <t>INDONESIAN MANUAL</t>
  </si>
  <si>
    <t>FUS7051</t>
  </si>
  <si>
    <t>GERMAN FUSION &amp; NAVIGATION MANUAL</t>
  </si>
  <si>
    <t>FUS7052</t>
  </si>
  <si>
    <t>FRENCH FUSION &amp; NAVIGATION MANUAL</t>
  </si>
  <si>
    <t>FUS7053</t>
  </si>
  <si>
    <t>ITALIAN FUSION &amp; NAVIGATION MANUAL</t>
  </si>
  <si>
    <t>FUS7054</t>
  </si>
  <si>
    <t>SPANISH FUSION &amp; NAVIGATION MANUAL</t>
  </si>
  <si>
    <t>FUS7055</t>
  </si>
  <si>
    <t>SWEDISH FUSION &amp; NAVIGATION MANUAL</t>
  </si>
  <si>
    <t>FUS7056</t>
  </si>
  <si>
    <t>FINNISH FUSION &amp; NAVIGATION MANUAL</t>
  </si>
  <si>
    <t>FUS7057</t>
  </si>
  <si>
    <t>GREEK FUSION &amp; NAVIGATION MANUAL</t>
  </si>
  <si>
    <t>FUS7058</t>
  </si>
  <si>
    <t>DANISH FUSION &amp; NAVIGATION MANUAL</t>
  </si>
  <si>
    <t>FUS7059</t>
  </si>
  <si>
    <t>DUTCH FUSION &amp; NAVIGATION MANUAL</t>
  </si>
  <si>
    <t>FUS7060</t>
  </si>
  <si>
    <t>PORTUGUESE FUSION &amp; NAVIGATION MANUAL</t>
  </si>
  <si>
    <t>FUS7061</t>
  </si>
  <si>
    <t>RUSSIAN FUSION &amp; NAVIGATION MANUAL</t>
  </si>
  <si>
    <t>FUS7063</t>
  </si>
  <si>
    <t>CHINESE SIMP FUSION &amp; NAVIGATION MANUAL</t>
  </si>
  <si>
    <t>FUS7064</t>
  </si>
  <si>
    <t>CHINESE TRAD FUSION &amp; NAVIGATION MANUAL</t>
  </si>
  <si>
    <t>FUS7065</t>
  </si>
  <si>
    <t>TURKISH FUSION &amp; NAVIGATION MANUAL</t>
  </si>
  <si>
    <t>FUS7066</t>
  </si>
  <si>
    <t>POLISH FUSION &amp; NAVIGATION MANUAL</t>
  </si>
  <si>
    <t>FUS7067</t>
  </si>
  <si>
    <t>CZECH FUSION &amp; NAVIGATION MANUAL</t>
  </si>
  <si>
    <t>FUS7068</t>
  </si>
  <si>
    <t>NORWEGIAN FUSION &amp; NAVIGATION MANUAL</t>
  </si>
  <si>
    <t>FUS7069</t>
  </si>
  <si>
    <t>CD/DVD drivesANIAN FUSION &amp; NAVIGATION MANUAL</t>
  </si>
  <si>
    <t>FUS7070</t>
  </si>
  <si>
    <t>HUNGARIAN FUSION &amp; NAVIGATION MANUAL</t>
  </si>
  <si>
    <t>FUS7072</t>
  </si>
  <si>
    <t>ESTONIAN FUSION &amp; NAVIGATION MANUAL</t>
  </si>
  <si>
    <t>FUS7251</t>
  </si>
  <si>
    <t>3D9-3v Broadband Curved Array transducer</t>
  </si>
  <si>
    <t>FUS7252</t>
  </si>
  <si>
    <t>V6-2 Curved Array Transducer</t>
  </si>
  <si>
    <t>FUS7253</t>
  </si>
  <si>
    <t>VL13-5 Volume Linear Array Transducer</t>
  </si>
  <si>
    <t>FUS7261</t>
  </si>
  <si>
    <t>S4-1 Broadband Phased Array transducer</t>
  </si>
  <si>
    <t>FUS7262</t>
  </si>
  <si>
    <t>S5-1 Purewave Broadband Phased Array Transducer</t>
  </si>
  <si>
    <t>FUS7263</t>
  </si>
  <si>
    <t>S7-2omni TEE Transducer</t>
  </si>
  <si>
    <t>FUS7271</t>
  </si>
  <si>
    <t>L9-3 Broadband Linear Array transducer</t>
  </si>
  <si>
    <t>FUS7272</t>
  </si>
  <si>
    <t>L12-5 50mm Broadband Linear Array transducer</t>
  </si>
  <si>
    <t>FUS7273</t>
  </si>
  <si>
    <t>L17-5 Broadband Linear Array transducer</t>
  </si>
  <si>
    <t>FUS7274</t>
  </si>
  <si>
    <t>X3-1 xMatrix Transducer</t>
  </si>
  <si>
    <t>FUS7275</t>
  </si>
  <si>
    <t>L15-7io Intraoperative Broadband Linear Array</t>
  </si>
  <si>
    <t>FUS7276</t>
  </si>
  <si>
    <t>X7-2 xMatrix Transducer</t>
  </si>
  <si>
    <t>FUS7277</t>
  </si>
  <si>
    <t>X6-1 Purewave xMatrix Transducer</t>
  </si>
  <si>
    <t>FUS7280</t>
  </si>
  <si>
    <t>C5-2 Broadband Curved Array transducer</t>
  </si>
  <si>
    <t>FUS7281</t>
  </si>
  <si>
    <t>C8-4v Broadband Curved Array transducer</t>
  </si>
  <si>
    <t>FUS7282</t>
  </si>
  <si>
    <t>C8-5 Broadband Curved Array transducer</t>
  </si>
  <si>
    <t>FUS7283</t>
  </si>
  <si>
    <t>C9-4 Broadband Curved Array transducer</t>
  </si>
  <si>
    <t>FUS7284</t>
  </si>
  <si>
    <t>C9-5ec Broadband Curved Array transducer</t>
  </si>
  <si>
    <t>FUS7285</t>
  </si>
  <si>
    <t>C5-1 Purewave Broadband Curved Array Transducer</t>
  </si>
  <si>
    <t>FUS7286</t>
  </si>
  <si>
    <t>C10-3v Purewave Broadband Transducer</t>
  </si>
  <si>
    <t>FUS7290</t>
  </si>
  <si>
    <t>D2cwc Static Transducer</t>
  </si>
  <si>
    <t>FUS7291</t>
  </si>
  <si>
    <t>D5cwc Static Transducer</t>
  </si>
  <si>
    <t>FUS7292</t>
  </si>
  <si>
    <t>D2TCD Static Transducer</t>
  </si>
  <si>
    <t>FUS8200</t>
  </si>
  <si>
    <t>Service Manual</t>
  </si>
  <si>
    <t>FUS8205</t>
  </si>
  <si>
    <t>PercuNav Service Manual</t>
  </si>
  <si>
    <t>NUSA001</t>
  </si>
  <si>
    <t>ENGLISH</t>
  </si>
  <si>
    <t>-</t>
  </si>
  <si>
    <t>NUSA003</t>
  </si>
  <si>
    <t>GERMAN</t>
  </si>
  <si>
    <t>NUSA004</t>
  </si>
  <si>
    <t>FRENCH</t>
  </si>
  <si>
    <t>NUSA005</t>
  </si>
  <si>
    <t>ITALIAN</t>
  </si>
  <si>
    <t>NUSA006</t>
  </si>
  <si>
    <t>SPANISH</t>
  </si>
  <si>
    <t>NUSA007</t>
  </si>
  <si>
    <t>SWEDISH</t>
  </si>
  <si>
    <t>NUSA008</t>
  </si>
  <si>
    <t>DANISH</t>
  </si>
  <si>
    <t>NUSA009</t>
  </si>
  <si>
    <t>FINNISH</t>
  </si>
  <si>
    <t>NUSA150</t>
  </si>
  <si>
    <t>Perinatology Clinical Package</t>
  </si>
  <si>
    <t>NUSA210</t>
  </si>
  <si>
    <t>Abdominal Clinical Option</t>
  </si>
  <si>
    <t>NUSA211</t>
  </si>
  <si>
    <t>Adult Cardiology Clinical Option</t>
  </si>
  <si>
    <t>NUSA212</t>
  </si>
  <si>
    <t>Contrast GI Clinical Option</t>
  </si>
  <si>
    <t>NUSA213</t>
  </si>
  <si>
    <t>Gynecology Clinical Option</t>
  </si>
  <si>
    <t>NUSA214</t>
  </si>
  <si>
    <t>Musculoskeletal Clinical Option</t>
  </si>
  <si>
    <t>NUSA215</t>
  </si>
  <si>
    <t>Obstetrics Clinical Option</t>
  </si>
  <si>
    <t>NUSA216</t>
  </si>
  <si>
    <t>Pediatric Clinical Option</t>
  </si>
  <si>
    <t>NUSA217</t>
  </si>
  <si>
    <t>Small Parts Clinical Option</t>
  </si>
  <si>
    <t>NUSA218</t>
  </si>
  <si>
    <t>Urology Clinical Option</t>
  </si>
  <si>
    <t>NUSA219</t>
  </si>
  <si>
    <t>Vascular Clinical Option</t>
  </si>
  <si>
    <t>NUSA221</t>
  </si>
  <si>
    <t>China Color Performance Option</t>
  </si>
  <si>
    <t>NUSA362</t>
  </si>
  <si>
    <t>TCD Clinical Option</t>
  </si>
  <si>
    <t>NUSA363</t>
  </si>
  <si>
    <t>Interventional Clinical Option</t>
  </si>
  <si>
    <t>NUSA394</t>
  </si>
  <si>
    <t>120V GENERIC CORE</t>
  </si>
  <si>
    <t>NUSA395</t>
  </si>
  <si>
    <t>240V GENERIC CORE</t>
  </si>
  <si>
    <t>NUSA396</t>
  </si>
  <si>
    <t>120V ENABLES 4D</t>
  </si>
  <si>
    <t>NUSA397</t>
  </si>
  <si>
    <t>240V ENABLES 4D</t>
  </si>
  <si>
    <t>NUSA404</t>
  </si>
  <si>
    <t>Linear Transducer Bundle</t>
  </si>
  <si>
    <t>NUSA405</t>
  </si>
  <si>
    <t>Abdominal/OB Transducer Bundle</t>
  </si>
  <si>
    <t>NUSA406</t>
  </si>
  <si>
    <t>Vascular High Freq Xdcr Pkg</t>
  </si>
  <si>
    <t>NUSA407</t>
  </si>
  <si>
    <t>Abdominal Sector Xdcr Pkg</t>
  </si>
  <si>
    <t>NUSA408</t>
  </si>
  <si>
    <t>NUSA409</t>
  </si>
  <si>
    <t>X6-1/C5-1 Transducer Bundle</t>
  </si>
  <si>
    <t>NUSA582</t>
  </si>
  <si>
    <t>Install Kit</t>
  </si>
  <si>
    <t>NUSA588</t>
  </si>
  <si>
    <t>HW Fusion / Navigation</t>
  </si>
  <si>
    <t>NUSA665</t>
  </si>
  <si>
    <t>OEM BAY ACCESS RIGHT</t>
  </si>
  <si>
    <t>NUSB160</t>
  </si>
  <si>
    <t>3D/4D Vaginal Package</t>
  </si>
  <si>
    <t>NUSB161</t>
  </si>
  <si>
    <t>3D/4D Abdominal Package</t>
  </si>
  <si>
    <t>NUSB162</t>
  </si>
  <si>
    <t>3D/4D Combo Package</t>
  </si>
  <si>
    <t>NUSB185</t>
  </si>
  <si>
    <t>3D/4D and VL13-5 Package</t>
  </si>
  <si>
    <t>Panoramic Imaging</t>
  </si>
  <si>
    <t>Region of Interest (ROI) Quantification Plug In</t>
  </si>
  <si>
    <t>Stress Echo</t>
  </si>
  <si>
    <t>STIC</t>
  </si>
  <si>
    <t>Cardiac Motion/Mechanics Quantification Plug-in</t>
  </si>
  <si>
    <t>NUSD335</t>
  </si>
  <si>
    <t>Shared Service Clinical Package</t>
  </si>
  <si>
    <t>NUSD336</t>
  </si>
  <si>
    <t>Radiology Clinical Package</t>
  </si>
  <si>
    <t>NUSD990</t>
  </si>
  <si>
    <t>CARDIOLOGY</t>
  </si>
  <si>
    <t>NUSD991</t>
  </si>
  <si>
    <t>GEN. IMAGING (RAD, INT MED)</t>
  </si>
  <si>
    <t>NUSD992</t>
  </si>
  <si>
    <t>OB/GYN</t>
  </si>
  <si>
    <t>NUSD993</t>
  </si>
  <si>
    <t>POINT OF CARE (ED, ANESTH, CC)</t>
  </si>
  <si>
    <t>Yes</t>
  </si>
  <si>
    <t>No</t>
  </si>
  <si>
    <t>NUSZ890</t>
  </si>
  <si>
    <t>AIRPORT</t>
  </si>
  <si>
    <t>NUSZ891</t>
  </si>
  <si>
    <t>WAREHOUSE / DISTRIBUTER</t>
  </si>
  <si>
    <t>NUSZ892</t>
  </si>
  <si>
    <t>HOSPITAL / CLINIC</t>
  </si>
  <si>
    <t>NUSZ980</t>
  </si>
  <si>
    <t>NUSZ981</t>
  </si>
  <si>
    <t>NUSZ990</t>
  </si>
  <si>
    <t>NUSZ991</t>
  </si>
  <si>
    <t>Каталожный Номер</t>
  </si>
  <si>
    <t>Русское название</t>
  </si>
  <si>
    <t>FUS7520</t>
  </si>
  <si>
    <t>FUS7521</t>
  </si>
  <si>
    <t>FUS7530</t>
  </si>
  <si>
    <t>C6-3 Broadband Curved Array</t>
  </si>
  <si>
    <t>FUS7531</t>
  </si>
  <si>
    <t>C8-5 Broadband Curved Array Transducer</t>
  </si>
  <si>
    <t>FUS7532</t>
  </si>
  <si>
    <t>L12-5 50mm Broadband Linear Array Transducer</t>
  </si>
  <si>
    <t>FUS7533</t>
  </si>
  <si>
    <t>FUS7534</t>
  </si>
  <si>
    <t>S5-2 PureWave Broadband Phased Array</t>
  </si>
  <si>
    <t>FUS7535</t>
  </si>
  <si>
    <t>FUS7536</t>
  </si>
  <si>
    <t>S8-3 Broadband Phased Array</t>
  </si>
  <si>
    <t>FUS7537</t>
  </si>
  <si>
    <t>BP10-5ec Transducer</t>
  </si>
  <si>
    <t>FUS7538</t>
  </si>
  <si>
    <t>C5-2 Broadband Curved Array Transducer</t>
  </si>
  <si>
    <t>FUS7539</t>
  </si>
  <si>
    <t>L9-3 Broadband Linear Array Transducer</t>
  </si>
  <si>
    <t>FUS7541</t>
  </si>
  <si>
    <t>C5-1 Broadband Curved Array Transducer</t>
  </si>
  <si>
    <t>FUS7542</t>
  </si>
  <si>
    <t>S12-4 Broadband Phased Array</t>
  </si>
  <si>
    <t>FUS7551</t>
  </si>
  <si>
    <t>C8-4v Broadband Curved Array Transducer</t>
  </si>
  <si>
    <t>FUS7552</t>
  </si>
  <si>
    <t>L12-3 Broadband Linear Array Transducer</t>
  </si>
  <si>
    <t>FUS8201</t>
  </si>
  <si>
    <t>NUSD994</t>
  </si>
  <si>
    <t>NUSP040</t>
  </si>
  <si>
    <t>NUSP041</t>
  </si>
  <si>
    <t>Cardiology Clinical Option</t>
  </si>
  <si>
    <t>NUSP042</t>
  </si>
  <si>
    <t>Emergency Medicine Clinical Option</t>
  </si>
  <si>
    <t>NUSP043</t>
  </si>
  <si>
    <t>OB/GYN Clinical Option</t>
  </si>
  <si>
    <t>NUSP044</t>
  </si>
  <si>
    <t>NUSP046</t>
  </si>
  <si>
    <t>Pediatric Radiology Clinical Option</t>
  </si>
  <si>
    <t>NUSP047</t>
  </si>
  <si>
    <t>Regional Anesthesia Clinical Option</t>
  </si>
  <si>
    <t>NUSP050</t>
  </si>
  <si>
    <t>Urulogy Clinical Option</t>
  </si>
  <si>
    <t>NUSP052</t>
  </si>
  <si>
    <t>NUSP060</t>
  </si>
  <si>
    <t>Software Hardware Demo Package</t>
  </si>
  <si>
    <t>NUSP062</t>
  </si>
  <si>
    <t>SW / HW Demo Pkg</t>
  </si>
  <si>
    <t>NUSP070</t>
  </si>
  <si>
    <t>NUSP073</t>
  </si>
  <si>
    <t>NUSP078</t>
  </si>
  <si>
    <t>Contrast General Imaging</t>
  </si>
  <si>
    <t>NUSP079</t>
  </si>
  <si>
    <t>Contrast Cardiology</t>
  </si>
  <si>
    <t>NUSP083</t>
  </si>
  <si>
    <t>Advanced 3D/4D/MPR Imaging</t>
  </si>
  <si>
    <t>NUSP084</t>
  </si>
  <si>
    <t>NUSP086</t>
  </si>
  <si>
    <t>Smart Exam</t>
  </si>
  <si>
    <t>NUSP104</t>
  </si>
  <si>
    <t>QLAB, GI 3DQ</t>
  </si>
  <si>
    <t>NUSP105</t>
  </si>
  <si>
    <t>NUSP106</t>
  </si>
  <si>
    <t>Intima Media Thickness Quantification Plug in</t>
  </si>
  <si>
    <t>NUSP107</t>
  </si>
  <si>
    <t>Tissue Motion Quantification (TMQ) Plug-in</t>
  </si>
  <si>
    <t>NUSP108</t>
  </si>
  <si>
    <t>Strain Quantification (SQ) Plug in</t>
  </si>
  <si>
    <t>NUSP109</t>
  </si>
  <si>
    <t>NUSP110</t>
  </si>
  <si>
    <t>NO PURCHASED OEMS</t>
  </si>
  <si>
    <t>NUSP111</t>
  </si>
  <si>
    <t>ONE OEM</t>
  </si>
  <si>
    <t>NUSP112</t>
  </si>
  <si>
    <t>TWO OEMS</t>
  </si>
  <si>
    <t>NUSP113</t>
  </si>
  <si>
    <t>TWO PRINTERS</t>
  </si>
  <si>
    <t>NUSP114</t>
  </si>
  <si>
    <t>THREE OEMS</t>
  </si>
  <si>
    <t>NUSP140</t>
  </si>
  <si>
    <t>ZERO OEM INSTALLATION</t>
  </si>
  <si>
    <t>NUSP141</t>
  </si>
  <si>
    <t>ONE OEM INSTALLATION</t>
  </si>
  <si>
    <t>NUSP142</t>
  </si>
  <si>
    <t>TWO OEM INSTALLATION</t>
  </si>
  <si>
    <t>NUSP143</t>
  </si>
  <si>
    <t>THREE OEM INSTALLATION</t>
  </si>
  <si>
    <t>NUSP144</t>
  </si>
  <si>
    <t>THREE OEM INSTALLATION W/ CABLES</t>
  </si>
  <si>
    <t>NUSP180</t>
  </si>
  <si>
    <t>NUSP260</t>
  </si>
  <si>
    <t>PAL VIDEO OPTION</t>
  </si>
  <si>
    <t>FUS6410</t>
  </si>
  <si>
    <t>PEDIATRIC ECG LEADS, USA</t>
  </si>
  <si>
    <t>FUS6411</t>
  </si>
  <si>
    <t>PEDIATRIC ECG LEADS, NON-USA</t>
  </si>
  <si>
    <t>FUS6431</t>
  </si>
  <si>
    <t>C5-2 Transducer</t>
  </si>
  <si>
    <t>FUS6432</t>
  </si>
  <si>
    <t>C8-4v Endovaginal Curved Array Transducer</t>
  </si>
  <si>
    <t>FUS6433</t>
  </si>
  <si>
    <t>L12-3 Broadband Linear Array</t>
  </si>
  <si>
    <t>FUS6434</t>
  </si>
  <si>
    <t xml:space="preserve">S4-2 Broadband Sector Array </t>
  </si>
  <si>
    <t>NUSS012</t>
  </si>
  <si>
    <t>NUSS014</t>
  </si>
  <si>
    <t>NUSS017</t>
  </si>
  <si>
    <t>China Performance Clinical Opt</t>
  </si>
  <si>
    <t>NUSS018</t>
  </si>
  <si>
    <t>Shared Service Clinical Option</t>
  </si>
  <si>
    <t>NUSS020</t>
  </si>
  <si>
    <t>Small Parts</t>
  </si>
  <si>
    <t>NUSS021</t>
  </si>
  <si>
    <t>General Imaging Clinical Option</t>
  </si>
  <si>
    <t>NUSS022</t>
  </si>
  <si>
    <t>NUSS031</t>
  </si>
  <si>
    <t>Demo  Opt 1.0.2</t>
  </si>
  <si>
    <t>NUSS040</t>
  </si>
  <si>
    <t>XRES</t>
  </si>
  <si>
    <t>NUSS043</t>
  </si>
  <si>
    <t>Grayscale Freehand 3D</t>
  </si>
  <si>
    <t>NUSS045</t>
  </si>
  <si>
    <t>Dicom Networking</t>
  </si>
  <si>
    <t>NUSS046</t>
  </si>
  <si>
    <t>Dicom Structured Reporting</t>
  </si>
  <si>
    <t>NUSS047</t>
  </si>
  <si>
    <t>iScan 2D</t>
  </si>
  <si>
    <t>NUSS050</t>
  </si>
  <si>
    <t>Anatomical M-mode</t>
  </si>
  <si>
    <t>NUSS053</t>
  </si>
  <si>
    <t>Barcode Scanner</t>
  </si>
  <si>
    <t>NUSS061</t>
  </si>
  <si>
    <t>Printer Ready Kit</t>
  </si>
  <si>
    <t>1.</t>
  </si>
  <si>
    <t>Английское название</t>
  </si>
  <si>
    <t>2.</t>
  </si>
  <si>
    <t>Оставшиеся позиции необходимо пометить прочерком и выделить желтой заливкой ячейки</t>
  </si>
  <si>
    <t>Описание таблицы:</t>
  </si>
  <si>
    <t>Задание:</t>
  </si>
  <si>
    <t>3.</t>
  </si>
  <si>
    <t>Позициям, английские названия которых "NO"или "Yes", необходимо добавить комментарий "Перевод не требуется"</t>
  </si>
  <si>
    <t>Все опции, в английском названии которых содержится "Manual", необходимо присвоить русское название "Сервисная документация"</t>
  </si>
  <si>
    <t>Все опции, в английском названии которых содержится "Transducer", необходимо присвоить русское название "Ультразвуковой датчик"</t>
  </si>
  <si>
    <t>Все опции, в английском названии которых содержится "Option", необходимо присвоить русское название "Программное обеспечение"</t>
  </si>
  <si>
    <t>Необходимо заполнить третий столбец на листе "Таблица" русским переводом, критерии для заполнения следующие:</t>
  </si>
  <si>
    <t xml:space="preserve">Таблица (на втором листе этого файла) представляет из себя список опций для медицинского оборудования. В первом столбце содержится уникальный каталожный номер каждой опции, во втором ее название на английском языке.  </t>
  </si>
  <si>
    <t>Manual</t>
  </si>
  <si>
    <t>Сервисная документация</t>
  </si>
  <si>
    <t>Transducer</t>
  </si>
  <si>
    <t>Ультразвуковой датчик</t>
  </si>
  <si>
    <t>Option</t>
  </si>
  <si>
    <t>Программное обеспечение</t>
  </si>
  <si>
    <t>NO</t>
  </si>
  <si>
    <t>Перевод не требуется</t>
  </si>
  <si>
    <r>
      <t>3D9-3v Broadband Curved Array transducer</t>
    </r>
    <r>
      <rPr>
        <b/>
        <sz val="10"/>
        <color rgb="FFFF0000"/>
        <rFont val="Times New Roman"/>
        <family val="1"/>
        <charset val="204"/>
      </rPr>
      <t xml:space="preserve"> no</t>
    </r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</si>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</sst>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2" fillId="0" borderId="0"/>
    <xf numFmtId="0" fontId="4" fillId="0" borderId="0"/>
    <xf numFmtId="0" fontId="3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right"/>
    </xf>
    <xf numFmtId="0" fontId="5" fillId="0" borderId="1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6" fillId="0" borderId="1" xfId="0" applyFont="1" applyBorder="1" applyAlignment="1">
      <alignment shrinkToFit="1"/>
    </xf>
    <xf numFmtId="0" fontId="0" fillId="0" borderId="0" xfId="0" applyAlignment="1">
      <alignment shrinkToFit="1"/>
    </xf>
    <xf numFmtId="0" fontId="1" fillId="0" borderId="0" xfId="0" applyFont="1" applyAlignment="1">
      <alignment shrinkToFit="1"/>
    </xf>
  </cellXfs>
  <cellStyles count="16">
    <cellStyle name="Normal 2" xfId="1"/>
    <cellStyle name="Normal 2 2" xfId="2"/>
    <cellStyle name="Normal 2 2 2" xfId="3"/>
    <cellStyle name="Normal 2 2 3" xfId="4"/>
    <cellStyle name="Normal 2 3" xfId="5"/>
    <cellStyle name="Normal 2 4" xfId="6"/>
    <cellStyle name="Normal 3" xfId="7"/>
    <cellStyle name="Normal 3 2" xfId="8"/>
    <cellStyle name="Normal 4" xfId="9"/>
    <cellStyle name="Normal 4 2" xfId="10"/>
    <cellStyle name="Normal 4 3" xfId="11"/>
    <cellStyle name="Normal 5" xfId="12"/>
    <cellStyle name="Normal 6" xfId="13"/>
    <cellStyle name="Normal 7" xfId="14"/>
    <cellStyle name="Style 1" xfId="15"/>
    <cellStyle name="Обычный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7"/>
  <sheetViews>
    <sheetView workbookViewId="0">
      <selection activeCell="F6" sqref="F6:G10"/>
    </sheetView>
  </sheetViews>
  <sheetFormatPr defaultRowHeight="15" x14ac:dyDescent="0.25"/>
  <cols>
    <col min="1" max="1" width="2.5703125" style="2" bestFit="1" customWidth="1"/>
    <col min="2" max="2" width="88.5703125" customWidth="1"/>
  </cols>
  <sheetData>
    <row r="1" spans="1:7" x14ac:dyDescent="0.25">
      <c r="B1" s="3" t="s">
        <v>373</v>
      </c>
    </row>
    <row r="2" spans="1:7" ht="45" x14ac:dyDescent="0.25">
      <c r="B2" s="4" t="s">
        <v>381</v>
      </c>
    </row>
    <row r="3" spans="1:7" x14ac:dyDescent="0.25">
      <c r="B3" s="3" t="s">
        <v>374</v>
      </c>
    </row>
    <row r="4" spans="1:7" ht="30" x14ac:dyDescent="0.25">
      <c r="A4" s="1" t="s">
        <v>369</v>
      </c>
      <c r="B4" s="4" t="s">
        <v>380</v>
      </c>
    </row>
    <row r="5" spans="1:7" ht="30" x14ac:dyDescent="0.25">
      <c r="A5" s="1" t="s">
        <v>128</v>
      </c>
      <c r="B5" s="4" t="s">
        <v>377</v>
      </c>
    </row>
    <row r="6" spans="1:7" ht="30" x14ac:dyDescent="0.25">
      <c r="A6" s="1" t="s">
        <v>128</v>
      </c>
      <c r="B6" s="4" t="s">
        <v>378</v>
      </c>
      <c r="F6" t="s">
        <v>382</v>
      </c>
      <c r="G6" t="s">
        <v>383</v>
      </c>
    </row>
    <row r="7" spans="1:7" ht="30" x14ac:dyDescent="0.25">
      <c r="A7" s="1" t="s">
        <v>128</v>
      </c>
      <c r="B7" s="4" t="s">
        <v>379</v>
      </c>
      <c r="F7" t="s">
        <v>384</v>
      </c>
      <c r="G7" t="s">
        <v>385</v>
      </c>
    </row>
    <row r="8" spans="1:7" x14ac:dyDescent="0.25">
      <c r="A8" s="2" t="s">
        <v>371</v>
      </c>
      <c r="B8" s="4" t="s">
        <v>372</v>
      </c>
      <c r="F8" t="s">
        <v>386</v>
      </c>
      <c r="G8" t="s">
        <v>387</v>
      </c>
    </row>
    <row r="9" spans="1:7" ht="30" x14ac:dyDescent="0.25">
      <c r="A9" s="2" t="s">
        <v>375</v>
      </c>
      <c r="B9" s="4" t="s">
        <v>376</v>
      </c>
      <c r="F9" t="s">
        <v>388</v>
      </c>
      <c r="G9" t="s">
        <v>389</v>
      </c>
    </row>
    <row r="10" spans="1:7" s="8" customFormat="1" x14ac:dyDescent="0.25">
      <c r="A10" s="7"/>
      <c r="B10" s="6"/>
      <c r="F10" s="8" t="s">
        <v>221</v>
      </c>
      <c r="G10" t="s">
        <v>389</v>
      </c>
    </row>
    <row r="11" spans="1:7" s="8" customFormat="1" x14ac:dyDescent="0.25">
      <c r="A11" s="9"/>
      <c r="B11" s="6"/>
    </row>
    <row r="12" spans="1:7" s="8" customFormat="1" x14ac:dyDescent="0.25">
      <c r="A12" s="9"/>
      <c r="B12" s="6"/>
    </row>
    <row r="13" spans="1:7" s="8" customFormat="1" x14ac:dyDescent="0.25">
      <c r="A13" s="9"/>
      <c r="B13" s="6"/>
    </row>
    <row r="14" spans="1:7" s="8" customFormat="1" x14ac:dyDescent="0.25">
      <c r="A14" s="9"/>
      <c r="B14" s="6"/>
    </row>
    <row r="15" spans="1:7" s="8" customFormat="1" x14ac:dyDescent="0.25">
      <c r="A15" s="9"/>
      <c r="B15" s="6"/>
    </row>
    <row r="16" spans="1:7" s="8" customFormat="1" x14ac:dyDescent="0.25">
      <c r="A16" s="7"/>
      <c r="B16" s="6"/>
    </row>
    <row r="17" spans="1:2" s="8" customFormat="1" x14ac:dyDescent="0.25">
      <c r="A17" s="7"/>
      <c r="B17" s="6"/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202"/>
  <sheetViews>
    <sheetView tabSelected="1" workbookViewId="0">
      <pane ySplit="1" topLeftCell="A2" activePane="bottomLeft" state="frozen"/>
      <selection pane="bottomLeft" activeCell="C3" sqref="C3"/>
    </sheetView>
  </sheetViews>
  <sheetFormatPr defaultRowHeight="15" x14ac:dyDescent="0.25"/>
  <cols>
    <col min="1" max="1" width="34.28515625" style="13" customWidth="1"/>
    <col min="2" max="2" width="58.140625" style="13" bestFit="1" customWidth="1"/>
    <col min="3" max="3" width="36.7109375" style="13" customWidth="1"/>
    <col min="4" max="4" width="9.140625" style="13"/>
    <col min="5" max="5" width="12.7109375" style="13" customWidth="1"/>
    <col min="6" max="6" width="15.28515625" customWidth="1"/>
  </cols>
  <sheetData>
    <row r="1" spans="1:7" s="5" customFormat="1" x14ac:dyDescent="0.25">
      <c r="A1" s="10" t="s">
        <v>233</v>
      </c>
      <c r="B1" s="10" t="s">
        <v>370</v>
      </c>
      <c r="C1" s="10" t="s">
        <v>234</v>
      </c>
      <c r="D1" s="11"/>
      <c r="E1" s="11"/>
    </row>
    <row r="2" spans="1:7" x14ac:dyDescent="0.25">
      <c r="A2" s="12" t="s">
        <v>328</v>
      </c>
      <c r="B2" s="12" t="s">
        <v>1</v>
      </c>
      <c r="C2" s="12" t="str">
        <f>LOOKUP(,-SEARCH(" "&amp;F$2:F$7&amp;" "," "&amp;B2&amp;" "),G$2:G$7)</f>
        <v>Сервисная документация</v>
      </c>
      <c r="F2" t="s">
        <v>391</v>
      </c>
      <c r="G2" t="s">
        <v>128</v>
      </c>
    </row>
    <row r="3" spans="1:7" x14ac:dyDescent="0.25">
      <c r="A3" s="12" t="s">
        <v>330</v>
      </c>
      <c r="B3" s="12" t="s">
        <v>1</v>
      </c>
      <c r="C3" s="12" t="str">
        <f t="shared" ref="C3:C66" si="0">LOOKUP(,-SEARCH(" "&amp;F$2:F$7&amp;" "," "&amp;B3&amp;" "),G$2:G$7)</f>
        <v>Сервисная документация</v>
      </c>
      <c r="F3" t="s">
        <v>388</v>
      </c>
      <c r="G3" t="s">
        <v>389</v>
      </c>
    </row>
    <row r="4" spans="1:7" x14ac:dyDescent="0.25">
      <c r="A4" s="12" t="s">
        <v>332</v>
      </c>
      <c r="B4" s="12" t="s">
        <v>287</v>
      </c>
      <c r="C4" s="12" t="str">
        <f t="shared" si="0"/>
        <v>-</v>
      </c>
      <c r="F4" s="8" t="s">
        <v>221</v>
      </c>
      <c r="G4" t="s">
        <v>389</v>
      </c>
    </row>
    <row r="5" spans="1:7" x14ac:dyDescent="0.25">
      <c r="A5" s="12" t="s">
        <v>334</v>
      </c>
      <c r="B5" s="12" t="s">
        <v>204</v>
      </c>
      <c r="C5" s="12" t="str">
        <f t="shared" si="0"/>
        <v>-</v>
      </c>
      <c r="F5" t="s">
        <v>386</v>
      </c>
      <c r="G5" t="s">
        <v>387</v>
      </c>
    </row>
    <row r="6" spans="1:7" x14ac:dyDescent="0.25">
      <c r="A6" s="12" t="s">
        <v>336</v>
      </c>
      <c r="B6" s="12" t="s">
        <v>55</v>
      </c>
      <c r="C6" s="12" t="str">
        <f t="shared" si="0"/>
        <v>Сервисная документация</v>
      </c>
      <c r="F6" t="s">
        <v>382</v>
      </c>
      <c r="G6" t="s">
        <v>383</v>
      </c>
    </row>
    <row r="7" spans="1:7" x14ac:dyDescent="0.25">
      <c r="A7" s="12" t="s">
        <v>338</v>
      </c>
      <c r="B7" s="12" t="s">
        <v>1</v>
      </c>
      <c r="C7" s="12" t="str">
        <f t="shared" si="0"/>
        <v>Сервисная документация</v>
      </c>
      <c r="F7" t="s">
        <v>384</v>
      </c>
      <c r="G7" t="s">
        <v>385</v>
      </c>
    </row>
    <row r="8" spans="1:7" x14ac:dyDescent="0.25">
      <c r="A8" s="12" t="s">
        <v>0</v>
      </c>
      <c r="B8" s="12" t="s">
        <v>1</v>
      </c>
      <c r="C8" s="12" t="str">
        <f t="shared" si="0"/>
        <v>Сервисная документация</v>
      </c>
    </row>
    <row r="9" spans="1:7" x14ac:dyDescent="0.25">
      <c r="A9" s="12" t="s">
        <v>2</v>
      </c>
      <c r="B9" s="12" t="s">
        <v>276</v>
      </c>
      <c r="C9" s="12" t="str">
        <f t="shared" si="0"/>
        <v>Программное обеспечение</v>
      </c>
      <c r="E9" s="14"/>
    </row>
    <row r="10" spans="1:7" x14ac:dyDescent="0.25">
      <c r="A10" s="12" t="s">
        <v>3</v>
      </c>
      <c r="B10" s="12" t="s">
        <v>390</v>
      </c>
      <c r="C10" s="12" t="str">
        <f t="shared" si="0"/>
        <v>Ультразвуковой датчик</v>
      </c>
    </row>
    <row r="11" spans="1:7" x14ac:dyDescent="0.25">
      <c r="A11" s="12" t="s">
        <v>4</v>
      </c>
      <c r="B11" s="12" t="s">
        <v>256</v>
      </c>
      <c r="C11" s="12" t="str">
        <f t="shared" si="0"/>
        <v>Ультразвуковой датчик</v>
      </c>
    </row>
    <row r="12" spans="1:7" x14ac:dyDescent="0.25">
      <c r="A12" s="12" t="s">
        <v>5</v>
      </c>
      <c r="B12" s="12" t="s">
        <v>83</v>
      </c>
      <c r="C12" s="12" t="str">
        <f t="shared" si="0"/>
        <v>Ультразвуковой датчик</v>
      </c>
    </row>
    <row r="13" spans="1:7" x14ac:dyDescent="0.25">
      <c r="A13" s="12" t="s">
        <v>6</v>
      </c>
      <c r="B13" s="12" t="s">
        <v>354</v>
      </c>
      <c r="C13" s="12" t="str">
        <f t="shared" si="0"/>
        <v>-</v>
      </c>
    </row>
    <row r="14" spans="1:7" x14ac:dyDescent="0.25">
      <c r="A14" s="12" t="s">
        <v>7</v>
      </c>
      <c r="B14" s="12" t="s">
        <v>291</v>
      </c>
      <c r="C14" s="12" t="str">
        <f t="shared" si="0"/>
        <v>-</v>
      </c>
    </row>
    <row r="15" spans="1:7" x14ac:dyDescent="0.25">
      <c r="A15" s="12" t="s">
        <v>8</v>
      </c>
      <c r="B15" s="12" t="s">
        <v>182</v>
      </c>
      <c r="C15" s="12" t="str">
        <f t="shared" si="0"/>
        <v>Ультразвуковой датчик</v>
      </c>
    </row>
    <row r="16" spans="1:7" x14ac:dyDescent="0.25">
      <c r="A16" s="12" t="s">
        <v>9</v>
      </c>
      <c r="B16" s="12" t="s">
        <v>252</v>
      </c>
      <c r="C16" s="12" t="str">
        <f t="shared" si="0"/>
        <v>Ультразвуковой датчик</v>
      </c>
    </row>
    <row r="17" spans="1:3" x14ac:dyDescent="0.25">
      <c r="A17" s="12" t="s">
        <v>10</v>
      </c>
      <c r="B17" s="12" t="s">
        <v>27</v>
      </c>
      <c r="C17" s="12" t="str">
        <f t="shared" si="0"/>
        <v>Сервисная документация</v>
      </c>
    </row>
    <row r="18" spans="1:3" x14ac:dyDescent="0.25">
      <c r="A18" s="12" t="s">
        <v>11</v>
      </c>
      <c r="B18" s="12" t="s">
        <v>221</v>
      </c>
      <c r="C18" s="12" t="str">
        <f t="shared" si="0"/>
        <v>Перевод не требуется</v>
      </c>
    </row>
    <row r="19" spans="1:3" x14ac:dyDescent="0.25">
      <c r="A19" s="12" t="s">
        <v>12</v>
      </c>
      <c r="B19" s="12" t="s">
        <v>1</v>
      </c>
      <c r="C19" s="12" t="str">
        <f t="shared" si="0"/>
        <v>Сервисная документация</v>
      </c>
    </row>
    <row r="20" spans="1:3" x14ac:dyDescent="0.25">
      <c r="A20" s="12" t="s">
        <v>13</v>
      </c>
      <c r="B20" s="12" t="s">
        <v>210</v>
      </c>
      <c r="C20" s="12" t="str">
        <f t="shared" si="0"/>
        <v>-</v>
      </c>
    </row>
    <row r="21" spans="1:3" x14ac:dyDescent="0.25">
      <c r="A21" s="12" t="s">
        <v>14</v>
      </c>
      <c r="B21" s="12" t="s">
        <v>146</v>
      </c>
      <c r="C21" s="12" t="str">
        <f t="shared" si="0"/>
        <v>Программное обеспечение</v>
      </c>
    </row>
    <row r="22" spans="1:3" x14ac:dyDescent="0.25">
      <c r="A22" s="12" t="s">
        <v>15</v>
      </c>
      <c r="B22" s="12" t="s">
        <v>364</v>
      </c>
      <c r="C22" s="12" t="str">
        <f t="shared" si="0"/>
        <v>-</v>
      </c>
    </row>
    <row r="23" spans="1:3" x14ac:dyDescent="0.25">
      <c r="A23" s="12" t="s">
        <v>16</v>
      </c>
      <c r="B23" s="12" t="s">
        <v>250</v>
      </c>
      <c r="C23" s="12" t="str">
        <f t="shared" si="0"/>
        <v>Ультразвуковой датчик</v>
      </c>
    </row>
    <row r="24" spans="1:3" x14ac:dyDescent="0.25">
      <c r="A24" s="12" t="s">
        <v>17</v>
      </c>
      <c r="B24" s="12" t="s">
        <v>216</v>
      </c>
      <c r="C24" s="12" t="str">
        <f t="shared" si="0"/>
        <v>-</v>
      </c>
    </row>
    <row r="25" spans="1:3" x14ac:dyDescent="0.25">
      <c r="A25" s="12" t="s">
        <v>18</v>
      </c>
      <c r="B25" s="12" t="s">
        <v>176</v>
      </c>
      <c r="C25" s="12" t="str">
        <f t="shared" si="0"/>
        <v>-</v>
      </c>
    </row>
    <row r="26" spans="1:3" x14ac:dyDescent="0.25">
      <c r="A26" s="12" t="s">
        <v>19</v>
      </c>
      <c r="B26" s="12" t="s">
        <v>172</v>
      </c>
      <c r="C26" s="12" t="str">
        <f t="shared" si="0"/>
        <v>-</v>
      </c>
    </row>
    <row r="27" spans="1:3" x14ac:dyDescent="0.25">
      <c r="A27" s="12" t="s">
        <v>20</v>
      </c>
      <c r="B27" s="12" t="s">
        <v>172</v>
      </c>
      <c r="C27" s="12" t="str">
        <f t="shared" si="0"/>
        <v>-</v>
      </c>
    </row>
    <row r="28" spans="1:3" x14ac:dyDescent="0.25">
      <c r="A28" s="12" t="s">
        <v>21</v>
      </c>
      <c r="B28" s="12" t="s">
        <v>178</v>
      </c>
      <c r="C28" s="12" t="str">
        <f t="shared" si="0"/>
        <v>-</v>
      </c>
    </row>
    <row r="29" spans="1:3" x14ac:dyDescent="0.25">
      <c r="A29" s="12" t="s">
        <v>24</v>
      </c>
      <c r="B29" s="12" t="s">
        <v>174</v>
      </c>
      <c r="C29" s="12" t="str">
        <f t="shared" si="0"/>
        <v>-</v>
      </c>
    </row>
    <row r="30" spans="1:3" x14ac:dyDescent="0.25">
      <c r="A30" s="12" t="s">
        <v>22</v>
      </c>
      <c r="B30" s="12" t="s">
        <v>199</v>
      </c>
      <c r="C30" s="12" t="str">
        <f t="shared" si="0"/>
        <v>-</v>
      </c>
    </row>
    <row r="31" spans="1:3" x14ac:dyDescent="0.25">
      <c r="A31" s="12" t="s">
        <v>26</v>
      </c>
      <c r="B31" s="12" t="s">
        <v>203</v>
      </c>
      <c r="C31" s="12" t="str">
        <f t="shared" si="0"/>
        <v>-</v>
      </c>
    </row>
    <row r="32" spans="1:3" x14ac:dyDescent="0.25">
      <c r="A32" s="12" t="s">
        <v>28</v>
      </c>
      <c r="B32" s="12" t="s">
        <v>201</v>
      </c>
      <c r="C32" s="12" t="str">
        <f t="shared" si="0"/>
        <v>-</v>
      </c>
    </row>
    <row r="33" spans="1:3" x14ac:dyDescent="0.25">
      <c r="A33" s="12" t="s">
        <v>30</v>
      </c>
      <c r="B33" s="12" t="s">
        <v>197</v>
      </c>
      <c r="C33" s="12" t="str">
        <f t="shared" si="0"/>
        <v>-</v>
      </c>
    </row>
    <row r="34" spans="1:3" x14ac:dyDescent="0.25">
      <c r="A34" s="12" t="s">
        <v>32</v>
      </c>
      <c r="B34" s="12" t="s">
        <v>77</v>
      </c>
      <c r="C34" s="12" t="str">
        <f t="shared" si="0"/>
        <v>Ультразвуковой датчик</v>
      </c>
    </row>
    <row r="35" spans="1:3" x14ac:dyDescent="0.25">
      <c r="A35" s="12" t="s">
        <v>34</v>
      </c>
      <c r="B35" s="12" t="s">
        <v>146</v>
      </c>
      <c r="C35" s="12" t="str">
        <f t="shared" si="0"/>
        <v>Программное обеспечение</v>
      </c>
    </row>
    <row r="36" spans="1:3" x14ac:dyDescent="0.25">
      <c r="A36" s="12" t="s">
        <v>36</v>
      </c>
      <c r="B36" s="12" t="s">
        <v>186</v>
      </c>
      <c r="C36" s="12" t="str">
        <f t="shared" si="0"/>
        <v>-</v>
      </c>
    </row>
    <row r="37" spans="1:3" x14ac:dyDescent="0.25">
      <c r="A37" s="12" t="s">
        <v>38</v>
      </c>
      <c r="B37" s="12" t="s">
        <v>182</v>
      </c>
      <c r="C37" s="12" t="str">
        <f t="shared" si="0"/>
        <v>Ультразвуковой датчик</v>
      </c>
    </row>
    <row r="38" spans="1:3" x14ac:dyDescent="0.25">
      <c r="A38" s="12" t="s">
        <v>40</v>
      </c>
      <c r="B38" s="12" t="s">
        <v>148</v>
      </c>
      <c r="C38" s="12" t="str">
        <f t="shared" si="0"/>
        <v>Программное обеспечение</v>
      </c>
    </row>
    <row r="39" spans="1:3" x14ac:dyDescent="0.25">
      <c r="A39" s="12" t="s">
        <v>42</v>
      </c>
      <c r="B39" s="12" t="s">
        <v>224</v>
      </c>
      <c r="C39" s="12" t="str">
        <f t="shared" si="0"/>
        <v>-</v>
      </c>
    </row>
    <row r="40" spans="1:3" x14ac:dyDescent="0.25">
      <c r="A40" s="12" t="s">
        <v>44</v>
      </c>
      <c r="B40" s="12" t="s">
        <v>366</v>
      </c>
      <c r="C40" s="12" t="str">
        <f t="shared" si="0"/>
        <v>-</v>
      </c>
    </row>
    <row r="41" spans="1:3" x14ac:dyDescent="0.25">
      <c r="A41" s="12" t="s">
        <v>46</v>
      </c>
      <c r="B41" s="12" t="s">
        <v>29</v>
      </c>
      <c r="C41" s="12" t="str">
        <f t="shared" si="0"/>
        <v>Сервисная документация</v>
      </c>
    </row>
    <row r="42" spans="1:3" x14ac:dyDescent="0.25">
      <c r="A42" s="12" t="s">
        <v>48</v>
      </c>
      <c r="B42" s="12" t="s">
        <v>115</v>
      </c>
      <c r="C42" s="12" t="str">
        <f t="shared" si="0"/>
        <v>Ультразвуковой датчик</v>
      </c>
    </row>
    <row r="43" spans="1:3" x14ac:dyDescent="0.25">
      <c r="A43" s="12" t="s">
        <v>50</v>
      </c>
      <c r="B43" s="12" t="s">
        <v>113</v>
      </c>
      <c r="C43" s="12" t="str">
        <f t="shared" si="0"/>
        <v>Ультразвуковой датчик</v>
      </c>
    </row>
    <row r="44" spans="1:3" x14ac:dyDescent="0.25">
      <c r="A44" s="12" t="s">
        <v>52</v>
      </c>
      <c r="B44" s="12" t="s">
        <v>103</v>
      </c>
      <c r="C44" s="12" t="str">
        <f t="shared" si="0"/>
        <v>Ультразвуковой датчик</v>
      </c>
    </row>
    <row r="45" spans="1:3" x14ac:dyDescent="0.25">
      <c r="A45" s="12" t="s">
        <v>54</v>
      </c>
      <c r="B45" s="12" t="s">
        <v>333</v>
      </c>
      <c r="C45" s="12" t="str">
        <f t="shared" si="0"/>
        <v>Ультразвуковой датчик</v>
      </c>
    </row>
    <row r="46" spans="1:3" x14ac:dyDescent="0.25">
      <c r="A46" s="12" t="s">
        <v>56</v>
      </c>
      <c r="B46" s="12" t="s">
        <v>238</v>
      </c>
      <c r="C46" s="12" t="str">
        <f t="shared" si="0"/>
        <v>-</v>
      </c>
    </row>
    <row r="47" spans="1:3" x14ac:dyDescent="0.25">
      <c r="A47" s="12" t="s">
        <v>58</v>
      </c>
      <c r="B47" s="12" t="s">
        <v>105</v>
      </c>
      <c r="C47" s="12" t="str">
        <f t="shared" si="0"/>
        <v>Ультразвуковой датчик</v>
      </c>
    </row>
    <row r="48" spans="1:3" x14ac:dyDescent="0.25">
      <c r="A48" s="12" t="s">
        <v>60</v>
      </c>
      <c r="B48" s="12" t="s">
        <v>260</v>
      </c>
      <c r="C48" s="12" t="str">
        <f t="shared" si="0"/>
        <v>Ультразвуковой датчик</v>
      </c>
    </row>
    <row r="49" spans="1:3" x14ac:dyDescent="0.25">
      <c r="A49" s="12" t="s">
        <v>62</v>
      </c>
      <c r="B49" s="12" t="s">
        <v>335</v>
      </c>
      <c r="C49" s="12" t="str">
        <f t="shared" si="0"/>
        <v>Ультразвуковой датчик</v>
      </c>
    </row>
    <row r="50" spans="1:3" x14ac:dyDescent="0.25">
      <c r="A50" s="12" t="s">
        <v>64</v>
      </c>
      <c r="B50" s="12" t="s">
        <v>107</v>
      </c>
      <c r="C50" s="12" t="str">
        <f t="shared" si="0"/>
        <v>Ультразвуковой датчик</v>
      </c>
    </row>
    <row r="51" spans="1:3" x14ac:dyDescent="0.25">
      <c r="A51" s="12" t="s">
        <v>66</v>
      </c>
      <c r="B51" s="12" t="s">
        <v>240</v>
      </c>
      <c r="C51" s="12" t="str">
        <f t="shared" si="0"/>
        <v>Ультразвуковой датчик</v>
      </c>
    </row>
    <row r="52" spans="1:3" x14ac:dyDescent="0.25">
      <c r="A52" s="12" t="s">
        <v>68</v>
      </c>
      <c r="B52" s="12" t="s">
        <v>109</v>
      </c>
      <c r="C52" s="12" t="str">
        <f t="shared" si="0"/>
        <v>Ультразвуковой датчик</v>
      </c>
    </row>
    <row r="53" spans="1:3" x14ac:dyDescent="0.25">
      <c r="A53" s="12" t="s">
        <v>70</v>
      </c>
      <c r="B53" s="12" t="s">
        <v>111</v>
      </c>
      <c r="C53" s="12" t="str">
        <f t="shared" si="0"/>
        <v>Ультразвуковой датчик</v>
      </c>
    </row>
    <row r="54" spans="1:3" x14ac:dyDescent="0.25">
      <c r="A54" s="12" t="s">
        <v>72</v>
      </c>
      <c r="B54" s="12" t="s">
        <v>208</v>
      </c>
      <c r="C54" s="12" t="str">
        <f t="shared" si="0"/>
        <v>-</v>
      </c>
    </row>
    <row r="55" spans="1:3" x14ac:dyDescent="0.25">
      <c r="A55" s="12" t="s">
        <v>74</v>
      </c>
      <c r="B55" s="12" t="s">
        <v>214</v>
      </c>
      <c r="C55" s="12" t="str">
        <f t="shared" si="0"/>
        <v>-</v>
      </c>
    </row>
    <row r="56" spans="1:3" x14ac:dyDescent="0.25">
      <c r="A56" s="12" t="s">
        <v>76</v>
      </c>
      <c r="B56" s="12" t="s">
        <v>267</v>
      </c>
      <c r="C56" s="12" t="str">
        <f t="shared" si="0"/>
        <v>Программное обеспечение</v>
      </c>
    </row>
    <row r="57" spans="1:3" x14ac:dyDescent="0.25">
      <c r="A57" s="12" t="s">
        <v>78</v>
      </c>
      <c r="B57" s="12" t="s">
        <v>267</v>
      </c>
      <c r="C57" s="12" t="str">
        <f t="shared" si="0"/>
        <v>Программное обеспечение</v>
      </c>
    </row>
    <row r="58" spans="1:3" x14ac:dyDescent="0.25">
      <c r="A58" s="12" t="s">
        <v>80</v>
      </c>
      <c r="B58" s="12" t="s">
        <v>71</v>
      </c>
      <c r="C58" s="12" t="str">
        <f t="shared" si="0"/>
        <v>Сервисная документация</v>
      </c>
    </row>
    <row r="59" spans="1:3" x14ac:dyDescent="0.25">
      <c r="A59" s="12" t="s">
        <v>82</v>
      </c>
      <c r="B59" s="12" t="s">
        <v>166</v>
      </c>
      <c r="C59" s="12" t="str">
        <f t="shared" si="0"/>
        <v>Программное обеспечение</v>
      </c>
    </row>
    <row r="60" spans="1:3" x14ac:dyDescent="0.25">
      <c r="A60" s="12" t="s">
        <v>84</v>
      </c>
      <c r="B60" s="12" t="s">
        <v>343</v>
      </c>
      <c r="C60" s="12" t="str">
        <f t="shared" si="0"/>
        <v>-</v>
      </c>
    </row>
    <row r="61" spans="1:3" x14ac:dyDescent="0.25">
      <c r="A61" s="12" t="s">
        <v>86</v>
      </c>
      <c r="B61" s="12" t="s">
        <v>59</v>
      </c>
      <c r="C61" s="12" t="str">
        <f t="shared" si="0"/>
        <v>Сервисная документация</v>
      </c>
    </row>
    <row r="62" spans="1:3" x14ac:dyDescent="0.25">
      <c r="A62" s="12" t="s">
        <v>88</v>
      </c>
      <c r="B62" s="12" t="s">
        <v>61</v>
      </c>
      <c r="C62" s="12" t="str">
        <f t="shared" si="0"/>
        <v>Сервисная документация</v>
      </c>
    </row>
    <row r="63" spans="1:3" x14ac:dyDescent="0.25">
      <c r="A63" s="12" t="s">
        <v>90</v>
      </c>
      <c r="B63" s="12" t="s">
        <v>289</v>
      </c>
      <c r="C63" s="12" t="str">
        <f t="shared" si="0"/>
        <v>-</v>
      </c>
    </row>
    <row r="64" spans="1:3" x14ac:dyDescent="0.25">
      <c r="A64" s="12" t="s">
        <v>92</v>
      </c>
      <c r="B64" s="12" t="s">
        <v>150</v>
      </c>
      <c r="C64" s="12" t="str">
        <f t="shared" si="0"/>
        <v>Программное обеспечение</v>
      </c>
    </row>
    <row r="65" spans="1:3" x14ac:dyDescent="0.25">
      <c r="A65" s="12" t="s">
        <v>94</v>
      </c>
      <c r="B65" s="12" t="s">
        <v>67</v>
      </c>
      <c r="C65" s="12" t="str">
        <f t="shared" si="0"/>
        <v>Сервисная документация</v>
      </c>
    </row>
    <row r="66" spans="1:3" x14ac:dyDescent="0.25">
      <c r="A66" s="12" t="s">
        <v>96</v>
      </c>
      <c r="B66" s="12" t="s">
        <v>117</v>
      </c>
      <c r="C66" s="12" t="str">
        <f t="shared" si="0"/>
        <v>Ультразвуковой датчик</v>
      </c>
    </row>
    <row r="67" spans="1:3" x14ac:dyDescent="0.25">
      <c r="A67" s="12" t="s">
        <v>98</v>
      </c>
      <c r="B67" s="12" t="s">
        <v>121</v>
      </c>
      <c r="C67" s="12" t="str">
        <f t="shared" ref="C67:C130" si="1">LOOKUP(,-SEARCH(" "&amp;F$2:F$7&amp;" "," "&amp;B67&amp;" "),G$2:G$7)</f>
        <v>Ультразвуковой датчик</v>
      </c>
    </row>
    <row r="68" spans="1:3" x14ac:dyDescent="0.25">
      <c r="A68" s="12" t="s">
        <v>100</v>
      </c>
      <c r="B68" s="12" t="s">
        <v>119</v>
      </c>
      <c r="C68" s="12" t="str">
        <f t="shared" si="1"/>
        <v>Ультразвуковой датчик</v>
      </c>
    </row>
    <row r="69" spans="1:3" x14ac:dyDescent="0.25">
      <c r="A69" s="12" t="s">
        <v>102</v>
      </c>
      <c r="B69" s="12" t="s">
        <v>140</v>
      </c>
      <c r="C69" s="12" t="str">
        <f t="shared" si="1"/>
        <v>-</v>
      </c>
    </row>
    <row r="70" spans="1:3" x14ac:dyDescent="0.25">
      <c r="A70" s="12" t="s">
        <v>104</v>
      </c>
      <c r="B70" s="12" t="s">
        <v>51</v>
      </c>
      <c r="C70" s="12" t="str">
        <f t="shared" si="1"/>
        <v>Сервисная документация</v>
      </c>
    </row>
    <row r="71" spans="1:3" x14ac:dyDescent="0.25">
      <c r="A71" s="12" t="s">
        <v>106</v>
      </c>
      <c r="B71" s="12" t="s">
        <v>352</v>
      </c>
      <c r="C71" s="12" t="str">
        <f t="shared" si="1"/>
        <v>-</v>
      </c>
    </row>
    <row r="72" spans="1:3" x14ac:dyDescent="0.25">
      <c r="A72" s="12" t="s">
        <v>108</v>
      </c>
      <c r="B72" s="12" t="s">
        <v>358</v>
      </c>
      <c r="C72" s="12" t="str">
        <f t="shared" si="1"/>
        <v>-</v>
      </c>
    </row>
    <row r="73" spans="1:3" x14ac:dyDescent="0.25">
      <c r="A73" s="12" t="s">
        <v>110</v>
      </c>
      <c r="B73" s="12" t="s">
        <v>360</v>
      </c>
      <c r="C73" s="12" t="str">
        <f t="shared" si="1"/>
        <v>-</v>
      </c>
    </row>
    <row r="74" spans="1:3" x14ac:dyDescent="0.25">
      <c r="A74" s="12" t="s">
        <v>112</v>
      </c>
      <c r="B74" s="12" t="s">
        <v>53</v>
      </c>
      <c r="C74" s="12" t="str">
        <f t="shared" si="1"/>
        <v>Сервисная документация</v>
      </c>
    </row>
    <row r="75" spans="1:3" x14ac:dyDescent="0.25">
      <c r="A75" s="12" t="s">
        <v>114</v>
      </c>
      <c r="B75" s="12" t="s">
        <v>269</v>
      </c>
      <c r="C75" s="12" t="str">
        <f t="shared" si="1"/>
        <v>Программное обеспечение</v>
      </c>
    </row>
    <row r="76" spans="1:3" x14ac:dyDescent="0.25">
      <c r="A76" s="12" t="s">
        <v>116</v>
      </c>
      <c r="B76" s="12" t="s">
        <v>127</v>
      </c>
      <c r="C76" s="12" t="str">
        <f t="shared" si="1"/>
        <v>-</v>
      </c>
    </row>
    <row r="77" spans="1:3" x14ac:dyDescent="0.25">
      <c r="A77" s="12" t="s">
        <v>118</v>
      </c>
      <c r="B77" s="12" t="s">
        <v>75</v>
      </c>
      <c r="C77" s="12" t="str">
        <f t="shared" si="1"/>
        <v>Сервисная документация</v>
      </c>
    </row>
    <row r="78" spans="1:3" x14ac:dyDescent="0.25">
      <c r="A78" s="12" t="s">
        <v>120</v>
      </c>
      <c r="B78" s="12" t="s">
        <v>23</v>
      </c>
      <c r="C78" s="12" t="str">
        <f t="shared" si="1"/>
        <v>Сервисная документация</v>
      </c>
    </row>
    <row r="79" spans="1:3" x14ac:dyDescent="0.25">
      <c r="A79" s="12" t="s">
        <v>235</v>
      </c>
      <c r="B79" s="12" t="s">
        <v>142</v>
      </c>
      <c r="C79" s="12" t="str">
        <f t="shared" si="1"/>
        <v>-</v>
      </c>
    </row>
    <row r="80" spans="1:3" x14ac:dyDescent="0.25">
      <c r="A80" s="12" t="s">
        <v>236</v>
      </c>
      <c r="B80" s="12" t="s">
        <v>47</v>
      </c>
      <c r="C80" s="12" t="str">
        <f t="shared" si="1"/>
        <v>Сервисная документация</v>
      </c>
    </row>
    <row r="81" spans="1:3" x14ac:dyDescent="0.25">
      <c r="A81" s="12" t="s">
        <v>237</v>
      </c>
      <c r="B81" s="12" t="s">
        <v>132</v>
      </c>
      <c r="C81" s="12" t="str">
        <f t="shared" si="1"/>
        <v>-</v>
      </c>
    </row>
    <row r="82" spans="1:3" x14ac:dyDescent="0.25">
      <c r="A82" s="12" t="s">
        <v>239</v>
      </c>
      <c r="B82" s="12" t="s">
        <v>39</v>
      </c>
      <c r="C82" s="12" t="str">
        <f t="shared" si="1"/>
        <v>Сервисная документация</v>
      </c>
    </row>
    <row r="83" spans="1:3" x14ac:dyDescent="0.25">
      <c r="A83" s="12" t="s">
        <v>241</v>
      </c>
      <c r="B83" s="12" t="s">
        <v>349</v>
      </c>
      <c r="C83" s="12" t="str">
        <f t="shared" si="1"/>
        <v>Программное обеспечение</v>
      </c>
    </row>
    <row r="84" spans="1:3" x14ac:dyDescent="0.25">
      <c r="A84" s="12" t="s">
        <v>243</v>
      </c>
      <c r="B84" s="12" t="s">
        <v>130</v>
      </c>
      <c r="C84" s="12" t="str">
        <f t="shared" si="1"/>
        <v>-</v>
      </c>
    </row>
    <row r="85" spans="1:3" x14ac:dyDescent="0.25">
      <c r="A85" s="12" t="s">
        <v>244</v>
      </c>
      <c r="B85" s="12" t="s">
        <v>37</v>
      </c>
      <c r="C85" s="12" t="str">
        <f t="shared" si="1"/>
        <v>Сервисная документация</v>
      </c>
    </row>
    <row r="86" spans="1:3" x14ac:dyDescent="0.25">
      <c r="A86" s="12" t="s">
        <v>246</v>
      </c>
      <c r="B86" s="12" t="s">
        <v>356</v>
      </c>
      <c r="C86" s="12" t="str">
        <f t="shared" si="1"/>
        <v>-</v>
      </c>
    </row>
    <row r="87" spans="1:3" x14ac:dyDescent="0.25">
      <c r="A87" s="12" t="s">
        <v>247</v>
      </c>
      <c r="B87" s="12" t="s">
        <v>49</v>
      </c>
      <c r="C87" s="12" t="str">
        <f t="shared" si="1"/>
        <v>Сервисная документация</v>
      </c>
    </row>
    <row r="88" spans="1:3" x14ac:dyDescent="0.25">
      <c r="A88" s="12" t="s">
        <v>249</v>
      </c>
      <c r="B88" s="12" t="s">
        <v>152</v>
      </c>
      <c r="C88" s="12" t="str">
        <f t="shared" si="1"/>
        <v>Программное обеспечение</v>
      </c>
    </row>
    <row r="89" spans="1:3" x14ac:dyDescent="0.25">
      <c r="A89" s="12" t="s">
        <v>251</v>
      </c>
      <c r="B89" s="12" t="s">
        <v>228</v>
      </c>
      <c r="C89" s="12" t="str">
        <f t="shared" si="1"/>
        <v>-</v>
      </c>
    </row>
    <row r="90" spans="1:3" x14ac:dyDescent="0.25">
      <c r="A90" s="12" t="s">
        <v>253</v>
      </c>
      <c r="B90" s="12" t="s">
        <v>73</v>
      </c>
      <c r="C90" s="12" t="str">
        <f t="shared" si="1"/>
        <v>Сервисная документация</v>
      </c>
    </row>
    <row r="91" spans="1:3" x14ac:dyDescent="0.25">
      <c r="A91" s="12" t="s">
        <v>255</v>
      </c>
      <c r="B91" s="12" t="s">
        <v>193</v>
      </c>
      <c r="C91" s="12" t="str">
        <f t="shared" si="1"/>
        <v>-</v>
      </c>
    </row>
    <row r="92" spans="1:3" x14ac:dyDescent="0.25">
      <c r="A92" s="12" t="s">
        <v>257</v>
      </c>
      <c r="B92" s="12" t="s">
        <v>35</v>
      </c>
      <c r="C92" s="12" t="str">
        <f t="shared" si="1"/>
        <v>Сервисная документация</v>
      </c>
    </row>
    <row r="93" spans="1:3" x14ac:dyDescent="0.25">
      <c r="A93" s="12" t="s">
        <v>259</v>
      </c>
      <c r="B93" s="12" t="s">
        <v>191</v>
      </c>
      <c r="C93" s="12" t="str">
        <f t="shared" si="1"/>
        <v>-</v>
      </c>
    </row>
    <row r="94" spans="1:3" x14ac:dyDescent="0.25">
      <c r="A94" s="12" t="s">
        <v>261</v>
      </c>
      <c r="B94" s="12" t="s">
        <v>170</v>
      </c>
      <c r="C94" s="12" t="str">
        <f t="shared" si="1"/>
        <v>Программное обеспечение</v>
      </c>
    </row>
    <row r="95" spans="1:3" x14ac:dyDescent="0.25">
      <c r="A95" s="12" t="s">
        <v>122</v>
      </c>
      <c r="B95" s="12" t="s">
        <v>299</v>
      </c>
      <c r="C95" s="12" t="str">
        <f t="shared" si="1"/>
        <v>-</v>
      </c>
    </row>
    <row r="96" spans="1:3" x14ac:dyDescent="0.25">
      <c r="A96" s="12" t="s">
        <v>263</v>
      </c>
      <c r="B96" s="12" t="s">
        <v>362</v>
      </c>
      <c r="C96" s="12" t="str">
        <f t="shared" si="1"/>
        <v>-</v>
      </c>
    </row>
    <row r="97" spans="1:3" x14ac:dyDescent="0.25">
      <c r="A97" s="12" t="s">
        <v>124</v>
      </c>
      <c r="B97" s="12" t="s">
        <v>134</v>
      </c>
      <c r="C97" s="12" t="str">
        <f t="shared" si="1"/>
        <v>-</v>
      </c>
    </row>
    <row r="98" spans="1:3" x14ac:dyDescent="0.25">
      <c r="A98" s="12" t="s">
        <v>126</v>
      </c>
      <c r="B98" s="12" t="s">
        <v>41</v>
      </c>
      <c r="C98" s="12" t="str">
        <f t="shared" si="1"/>
        <v>Сервисная документация</v>
      </c>
    </row>
    <row r="99" spans="1:3" x14ac:dyDescent="0.25">
      <c r="A99" s="12" t="s">
        <v>129</v>
      </c>
      <c r="B99" s="12" t="s">
        <v>337</v>
      </c>
      <c r="C99" s="12" t="str">
        <f t="shared" si="1"/>
        <v>-</v>
      </c>
    </row>
    <row r="100" spans="1:3" x14ac:dyDescent="0.25">
      <c r="A100" s="12" t="s">
        <v>131</v>
      </c>
      <c r="B100" s="12" t="s">
        <v>262</v>
      </c>
      <c r="C100" s="12" t="str">
        <f t="shared" si="1"/>
        <v>Ультразвуковой датчик</v>
      </c>
    </row>
    <row r="101" spans="1:3" x14ac:dyDescent="0.25">
      <c r="A101" s="12" t="s">
        <v>133</v>
      </c>
      <c r="B101" s="12" t="s">
        <v>91</v>
      </c>
      <c r="C101" s="12" t="str">
        <f t="shared" si="1"/>
        <v>Ультразвуковой датчик</v>
      </c>
    </row>
    <row r="102" spans="1:3" x14ac:dyDescent="0.25">
      <c r="A102" s="12" t="s">
        <v>135</v>
      </c>
      <c r="B102" s="12" t="s">
        <v>242</v>
      </c>
      <c r="C102" s="12" t="str">
        <f t="shared" si="1"/>
        <v>Ультразвуковой датчик</v>
      </c>
    </row>
    <row r="103" spans="1:3" x14ac:dyDescent="0.25">
      <c r="A103" s="12" t="s">
        <v>137</v>
      </c>
      <c r="B103" s="12" t="s">
        <v>97</v>
      </c>
      <c r="C103" s="12" t="str">
        <f t="shared" si="1"/>
        <v>-</v>
      </c>
    </row>
    <row r="104" spans="1:3" x14ac:dyDescent="0.25">
      <c r="A104" s="12" t="s">
        <v>139</v>
      </c>
      <c r="B104" s="12" t="s">
        <v>97</v>
      </c>
      <c r="C104" s="12" t="str">
        <f t="shared" si="1"/>
        <v>-</v>
      </c>
    </row>
    <row r="105" spans="1:3" x14ac:dyDescent="0.25">
      <c r="A105" s="12" t="s">
        <v>141</v>
      </c>
      <c r="B105" s="12" t="s">
        <v>93</v>
      </c>
      <c r="C105" s="12" t="str">
        <f t="shared" si="1"/>
        <v>Ультразвуковой датчик</v>
      </c>
    </row>
    <row r="106" spans="1:3" x14ac:dyDescent="0.25">
      <c r="A106" s="12" t="s">
        <v>143</v>
      </c>
      <c r="B106" s="12" t="s">
        <v>89</v>
      </c>
      <c r="C106" s="12" t="str">
        <f t="shared" si="1"/>
        <v>Ультразвуковой датчик</v>
      </c>
    </row>
    <row r="107" spans="1:3" x14ac:dyDescent="0.25">
      <c r="A107" s="12" t="s">
        <v>145</v>
      </c>
      <c r="B107" s="12" t="s">
        <v>254</v>
      </c>
      <c r="C107" s="12" t="str">
        <f t="shared" si="1"/>
        <v>Ультразвуковой датчик</v>
      </c>
    </row>
    <row r="108" spans="1:3" x14ac:dyDescent="0.25">
      <c r="A108" s="12" t="s">
        <v>147</v>
      </c>
      <c r="B108" s="12" t="s">
        <v>33</v>
      </c>
      <c r="C108" s="12" t="str">
        <f t="shared" si="1"/>
        <v>Сервисная документация</v>
      </c>
    </row>
    <row r="109" spans="1:3" x14ac:dyDescent="0.25">
      <c r="A109" s="12" t="s">
        <v>149</v>
      </c>
      <c r="B109" s="12" t="s">
        <v>180</v>
      </c>
      <c r="C109" s="12" t="str">
        <f t="shared" si="1"/>
        <v>Ультразвуковой датчик</v>
      </c>
    </row>
    <row r="110" spans="1:3" x14ac:dyDescent="0.25">
      <c r="A110" s="12" t="s">
        <v>151</v>
      </c>
      <c r="B110" s="12" t="s">
        <v>31</v>
      </c>
      <c r="C110" s="12" t="str">
        <f t="shared" si="1"/>
        <v>Сервисная документация</v>
      </c>
    </row>
    <row r="111" spans="1:3" x14ac:dyDescent="0.25">
      <c r="A111" s="12" t="s">
        <v>153</v>
      </c>
      <c r="B111" s="12" t="s">
        <v>154</v>
      </c>
      <c r="C111" s="12" t="str">
        <f t="shared" si="1"/>
        <v>Программное обеспечение</v>
      </c>
    </row>
    <row r="112" spans="1:3" x14ac:dyDescent="0.25">
      <c r="A112" s="12" t="s">
        <v>155</v>
      </c>
      <c r="B112" s="12" t="s">
        <v>154</v>
      </c>
      <c r="C112" s="12" t="str">
        <f t="shared" si="1"/>
        <v>Программное обеспечение</v>
      </c>
    </row>
    <row r="113" spans="1:3" x14ac:dyDescent="0.25">
      <c r="A113" s="12" t="s">
        <v>157</v>
      </c>
      <c r="B113" s="12" t="s">
        <v>222</v>
      </c>
      <c r="C113" s="12" t="str">
        <f t="shared" si="1"/>
        <v>Перевод не требуется</v>
      </c>
    </row>
    <row r="114" spans="1:3" x14ac:dyDescent="0.25">
      <c r="A114" s="12" t="s">
        <v>159</v>
      </c>
      <c r="B114" s="12" t="s">
        <v>222</v>
      </c>
      <c r="C114" s="12" t="str">
        <f t="shared" si="1"/>
        <v>Перевод не требуется</v>
      </c>
    </row>
    <row r="115" spans="1:3" x14ac:dyDescent="0.25">
      <c r="A115" s="12" t="s">
        <v>161</v>
      </c>
      <c r="B115" s="12" t="s">
        <v>306</v>
      </c>
      <c r="C115" s="12" t="str">
        <f t="shared" si="1"/>
        <v>Перевод не требуется</v>
      </c>
    </row>
    <row r="116" spans="1:3" x14ac:dyDescent="0.25">
      <c r="A116" s="12" t="s">
        <v>163</v>
      </c>
      <c r="B116" s="12" t="s">
        <v>69</v>
      </c>
      <c r="C116" s="12" t="str">
        <f t="shared" si="1"/>
        <v>Сервисная документация</v>
      </c>
    </row>
    <row r="117" spans="1:3" x14ac:dyDescent="0.25">
      <c r="A117" s="12" t="s">
        <v>165</v>
      </c>
      <c r="B117" s="12" t="s">
        <v>218</v>
      </c>
      <c r="C117" s="12" t="str">
        <f t="shared" si="1"/>
        <v>-</v>
      </c>
    </row>
    <row r="118" spans="1:3" x14ac:dyDescent="0.25">
      <c r="A118" s="12" t="s">
        <v>167</v>
      </c>
      <c r="B118" s="12" t="s">
        <v>271</v>
      </c>
      <c r="C118" s="12" t="str">
        <f t="shared" si="1"/>
        <v>Программное обеспечение</v>
      </c>
    </row>
    <row r="119" spans="1:3" x14ac:dyDescent="0.25">
      <c r="A119" s="12" t="s">
        <v>169</v>
      </c>
      <c r="B119" s="12" t="s">
        <v>271</v>
      </c>
      <c r="C119" s="12" t="str">
        <f t="shared" si="1"/>
        <v>Программное обеспечение</v>
      </c>
    </row>
    <row r="120" spans="1:3" x14ac:dyDescent="0.25">
      <c r="A120" s="12" t="s">
        <v>171</v>
      </c>
      <c r="B120" s="12" t="s">
        <v>156</v>
      </c>
      <c r="C120" s="12" t="str">
        <f t="shared" si="1"/>
        <v>Программное обеспечение</v>
      </c>
    </row>
    <row r="121" spans="1:3" x14ac:dyDescent="0.25">
      <c r="A121" s="12" t="s">
        <v>173</v>
      </c>
      <c r="B121" s="12" t="s">
        <v>195</v>
      </c>
      <c r="C121" s="12" t="str">
        <f t="shared" si="1"/>
        <v>-</v>
      </c>
    </row>
    <row r="122" spans="1:3" x14ac:dyDescent="0.25">
      <c r="A122" s="12" t="s">
        <v>175</v>
      </c>
      <c r="B122" s="12" t="s">
        <v>195</v>
      </c>
      <c r="C122" s="12" t="str">
        <f t="shared" si="1"/>
        <v>-</v>
      </c>
    </row>
    <row r="123" spans="1:3" x14ac:dyDescent="0.25">
      <c r="A123" s="12" t="s">
        <v>177</v>
      </c>
      <c r="B123" s="12" t="s">
        <v>308</v>
      </c>
      <c r="C123" s="12" t="str">
        <f t="shared" si="1"/>
        <v>-</v>
      </c>
    </row>
    <row r="124" spans="1:3" x14ac:dyDescent="0.25">
      <c r="A124" s="12" t="s">
        <v>179</v>
      </c>
      <c r="B124" s="12" t="s">
        <v>318</v>
      </c>
      <c r="C124" s="12" t="str">
        <f t="shared" si="1"/>
        <v>-</v>
      </c>
    </row>
    <row r="125" spans="1:3" x14ac:dyDescent="0.25">
      <c r="A125" s="12" t="s">
        <v>181</v>
      </c>
      <c r="B125" s="12" t="s">
        <v>1</v>
      </c>
      <c r="C125" s="12" t="str">
        <f t="shared" si="1"/>
        <v>Сервисная документация</v>
      </c>
    </row>
    <row r="126" spans="1:3" x14ac:dyDescent="0.25">
      <c r="A126" s="12" t="s">
        <v>183</v>
      </c>
      <c r="B126" s="12" t="s">
        <v>1</v>
      </c>
      <c r="C126" s="12" t="str">
        <f t="shared" si="1"/>
        <v>Сервисная документация</v>
      </c>
    </row>
    <row r="127" spans="1:3" x14ac:dyDescent="0.25">
      <c r="A127" s="12" t="s">
        <v>185</v>
      </c>
      <c r="B127" s="12" t="s">
        <v>1</v>
      </c>
      <c r="C127" s="12" t="str">
        <f t="shared" si="1"/>
        <v>Сервисная документация</v>
      </c>
    </row>
    <row r="128" spans="1:3" x14ac:dyDescent="0.25">
      <c r="A128" s="12" t="s">
        <v>187</v>
      </c>
      <c r="B128" s="12" t="s">
        <v>1</v>
      </c>
      <c r="C128" s="12" t="str">
        <f t="shared" si="1"/>
        <v>Сервисная документация</v>
      </c>
    </row>
    <row r="129" spans="1:3" x14ac:dyDescent="0.25">
      <c r="A129" s="12" t="s">
        <v>188</v>
      </c>
      <c r="B129" s="12" t="s">
        <v>1</v>
      </c>
      <c r="C129" s="12" t="str">
        <f t="shared" si="1"/>
        <v>Сервисная документация</v>
      </c>
    </row>
    <row r="130" spans="1:3" x14ac:dyDescent="0.25">
      <c r="A130" s="12" t="s">
        <v>190</v>
      </c>
      <c r="B130" s="12" t="s">
        <v>1</v>
      </c>
      <c r="C130" s="12" t="str">
        <f t="shared" si="1"/>
        <v>Сервисная документация</v>
      </c>
    </row>
    <row r="131" spans="1:3" x14ac:dyDescent="0.25">
      <c r="A131" s="12" t="s">
        <v>192</v>
      </c>
      <c r="B131" s="12" t="s">
        <v>1</v>
      </c>
      <c r="C131" s="12" t="str">
        <f t="shared" ref="C131:C194" si="2">LOOKUP(,-SEARCH(" "&amp;F$2:F$7&amp;" "," "&amp;B131&amp;" "),G$2:G$7)</f>
        <v>Сервисная документация</v>
      </c>
    </row>
    <row r="132" spans="1:3" x14ac:dyDescent="0.25">
      <c r="A132" s="12" t="s">
        <v>194</v>
      </c>
      <c r="B132" s="12" t="s">
        <v>1</v>
      </c>
      <c r="C132" s="12" t="str">
        <f t="shared" si="2"/>
        <v>Сервисная документация</v>
      </c>
    </row>
    <row r="133" spans="1:3" x14ac:dyDescent="0.25">
      <c r="A133" s="12" t="s">
        <v>196</v>
      </c>
      <c r="B133" s="12" t="s">
        <v>1</v>
      </c>
      <c r="C133" s="12" t="str">
        <f t="shared" si="2"/>
        <v>Сервисная документация</v>
      </c>
    </row>
    <row r="134" spans="1:3" x14ac:dyDescent="0.25">
      <c r="A134" s="12" t="s">
        <v>198</v>
      </c>
      <c r="B134" s="12" t="s">
        <v>1</v>
      </c>
      <c r="C134" s="12" t="str">
        <f t="shared" si="2"/>
        <v>Сервисная документация</v>
      </c>
    </row>
    <row r="135" spans="1:3" x14ac:dyDescent="0.25">
      <c r="A135" s="12" t="s">
        <v>200</v>
      </c>
      <c r="B135" s="12" t="s">
        <v>1</v>
      </c>
      <c r="C135" s="12" t="str">
        <f t="shared" si="2"/>
        <v>Сервисная документация</v>
      </c>
    </row>
    <row r="136" spans="1:3" x14ac:dyDescent="0.25">
      <c r="A136" s="12" t="s">
        <v>202</v>
      </c>
      <c r="B136" s="12" t="s">
        <v>1</v>
      </c>
      <c r="C136" s="12" t="str">
        <f t="shared" si="2"/>
        <v>Сервисная документация</v>
      </c>
    </row>
    <row r="137" spans="1:3" x14ac:dyDescent="0.25">
      <c r="A137" s="12" t="s">
        <v>209</v>
      </c>
      <c r="B137" s="12" t="s">
        <v>1</v>
      </c>
      <c r="C137" s="12" t="str">
        <f t="shared" si="2"/>
        <v>Сервисная документация</v>
      </c>
    </row>
    <row r="138" spans="1:3" x14ac:dyDescent="0.25">
      <c r="A138" s="12" t="s">
        <v>211</v>
      </c>
      <c r="B138" s="12" t="s">
        <v>1</v>
      </c>
      <c r="C138" s="12" t="str">
        <f t="shared" si="2"/>
        <v>Сервисная документация</v>
      </c>
    </row>
    <row r="139" spans="1:3" x14ac:dyDescent="0.25">
      <c r="A139" s="12" t="s">
        <v>213</v>
      </c>
      <c r="B139" s="12" t="s">
        <v>1</v>
      </c>
      <c r="C139" s="12" t="str">
        <f t="shared" si="2"/>
        <v>Сервисная документация</v>
      </c>
    </row>
    <row r="140" spans="1:3" x14ac:dyDescent="0.25">
      <c r="A140" s="12" t="s">
        <v>215</v>
      </c>
      <c r="B140" s="12" t="s">
        <v>1</v>
      </c>
      <c r="C140" s="12" t="str">
        <f t="shared" si="2"/>
        <v>Сервисная документация</v>
      </c>
    </row>
    <row r="141" spans="1:3" x14ac:dyDescent="0.25">
      <c r="A141" s="12" t="s">
        <v>217</v>
      </c>
      <c r="B141" s="12" t="s">
        <v>327</v>
      </c>
      <c r="C141" s="12" t="str">
        <f t="shared" si="2"/>
        <v>Программное обеспечение</v>
      </c>
    </row>
    <row r="142" spans="1:3" x14ac:dyDescent="0.25">
      <c r="A142" s="12" t="s">
        <v>219</v>
      </c>
      <c r="B142" s="12" t="s">
        <v>158</v>
      </c>
      <c r="C142" s="12" t="str">
        <f t="shared" si="2"/>
        <v>Программное обеспечение</v>
      </c>
    </row>
    <row r="143" spans="1:3" x14ac:dyDescent="0.25">
      <c r="A143" s="12" t="s">
        <v>264</v>
      </c>
      <c r="B143" s="12" t="s">
        <v>331</v>
      </c>
      <c r="C143" s="12" t="str">
        <f t="shared" si="2"/>
        <v>-</v>
      </c>
    </row>
    <row r="144" spans="1:3" x14ac:dyDescent="0.25">
      <c r="A144" s="12" t="s">
        <v>265</v>
      </c>
      <c r="B144" s="12" t="s">
        <v>329</v>
      </c>
      <c r="C144" s="12" t="str">
        <f t="shared" si="2"/>
        <v>-</v>
      </c>
    </row>
    <row r="145" spans="1:3" x14ac:dyDescent="0.25">
      <c r="A145" s="12" t="s">
        <v>266</v>
      </c>
      <c r="B145" s="12" t="s">
        <v>274</v>
      </c>
      <c r="C145" s="12" t="str">
        <f t="shared" si="2"/>
        <v>Программное обеспечение</v>
      </c>
    </row>
    <row r="146" spans="1:3" x14ac:dyDescent="0.25">
      <c r="A146" s="12" t="s">
        <v>268</v>
      </c>
      <c r="B146" s="12" t="s">
        <v>125</v>
      </c>
      <c r="C146" s="12" t="str">
        <f t="shared" si="2"/>
        <v>Сервисная документация</v>
      </c>
    </row>
    <row r="147" spans="1:3" x14ac:dyDescent="0.25">
      <c r="A147" s="12" t="s">
        <v>270</v>
      </c>
      <c r="B147" s="12" t="s">
        <v>144</v>
      </c>
      <c r="C147" s="12" t="str">
        <f t="shared" si="2"/>
        <v>-</v>
      </c>
    </row>
    <row r="148" spans="1:3" x14ac:dyDescent="0.25">
      <c r="A148" s="12" t="s">
        <v>272</v>
      </c>
      <c r="B148" s="12" t="s">
        <v>220</v>
      </c>
      <c r="C148" s="12" t="str">
        <f t="shared" si="2"/>
        <v>-</v>
      </c>
    </row>
    <row r="149" spans="1:3" x14ac:dyDescent="0.25">
      <c r="A149" s="12" t="s">
        <v>273</v>
      </c>
      <c r="B149" s="12" t="s">
        <v>65</v>
      </c>
      <c r="C149" s="12" t="str">
        <f t="shared" si="2"/>
        <v>Сервисная документация</v>
      </c>
    </row>
    <row r="150" spans="1:3" x14ac:dyDescent="0.25">
      <c r="A150" s="12" t="s">
        <v>275</v>
      </c>
      <c r="B150" s="12" t="s">
        <v>368</v>
      </c>
      <c r="C150" s="12" t="str">
        <f t="shared" si="2"/>
        <v>-</v>
      </c>
    </row>
    <row r="151" spans="1:3" x14ac:dyDescent="0.25">
      <c r="A151" s="12" t="s">
        <v>277</v>
      </c>
      <c r="B151" s="12" t="s">
        <v>296</v>
      </c>
      <c r="C151" s="12" t="str">
        <f t="shared" si="2"/>
        <v>-</v>
      </c>
    </row>
    <row r="152" spans="1:3" x14ac:dyDescent="0.25">
      <c r="A152" s="12" t="s">
        <v>279</v>
      </c>
      <c r="B152" s="12" t="s">
        <v>212</v>
      </c>
      <c r="C152" s="12" t="str">
        <f t="shared" si="2"/>
        <v>-</v>
      </c>
    </row>
    <row r="153" spans="1:3" x14ac:dyDescent="0.25">
      <c r="A153" s="12" t="s">
        <v>280</v>
      </c>
      <c r="B153" s="12" t="s">
        <v>205</v>
      </c>
      <c r="C153" s="12" t="str">
        <f t="shared" si="2"/>
        <v>-</v>
      </c>
    </row>
    <row r="154" spans="1:3" x14ac:dyDescent="0.25">
      <c r="A154" s="12" t="s">
        <v>282</v>
      </c>
      <c r="B154" s="12" t="s">
        <v>276</v>
      </c>
      <c r="C154" s="12" t="str">
        <f t="shared" si="2"/>
        <v>Программное обеспечение</v>
      </c>
    </row>
    <row r="155" spans="1:3" x14ac:dyDescent="0.25">
      <c r="A155" s="12" t="s">
        <v>284</v>
      </c>
      <c r="B155" s="12" t="s">
        <v>57</v>
      </c>
      <c r="C155" s="12" t="str">
        <f t="shared" si="2"/>
        <v>Сервисная документация</v>
      </c>
    </row>
    <row r="156" spans="1:3" x14ac:dyDescent="0.25">
      <c r="A156" s="12" t="s">
        <v>285</v>
      </c>
      <c r="B156" s="12" t="s">
        <v>258</v>
      </c>
      <c r="C156" s="12" t="str">
        <f t="shared" si="2"/>
        <v>-</v>
      </c>
    </row>
    <row r="157" spans="1:3" x14ac:dyDescent="0.25">
      <c r="A157" s="12" t="s">
        <v>286</v>
      </c>
      <c r="B157" s="12" t="s">
        <v>339</v>
      </c>
      <c r="C157" s="12" t="str">
        <f t="shared" si="2"/>
        <v>-</v>
      </c>
    </row>
    <row r="158" spans="1:3" x14ac:dyDescent="0.25">
      <c r="A158" s="12" t="s">
        <v>288</v>
      </c>
      <c r="B158" s="12" t="s">
        <v>85</v>
      </c>
      <c r="C158" s="12" t="str">
        <f t="shared" si="2"/>
        <v>Ультразвуковой датчик</v>
      </c>
    </row>
    <row r="159" spans="1:3" x14ac:dyDescent="0.25">
      <c r="A159" s="12" t="s">
        <v>290</v>
      </c>
      <c r="B159" s="12" t="s">
        <v>245</v>
      </c>
      <c r="C159" s="12" t="str">
        <f t="shared" si="2"/>
        <v>-</v>
      </c>
    </row>
    <row r="160" spans="1:3" x14ac:dyDescent="0.25">
      <c r="A160" s="12" t="s">
        <v>292</v>
      </c>
      <c r="B160" s="12" t="s">
        <v>87</v>
      </c>
      <c r="C160" s="12" t="str">
        <f t="shared" si="2"/>
        <v>Ультразвуковой датчик</v>
      </c>
    </row>
    <row r="161" spans="1:3" x14ac:dyDescent="0.25">
      <c r="A161" s="12" t="s">
        <v>293</v>
      </c>
      <c r="B161" s="12" t="s">
        <v>87</v>
      </c>
      <c r="C161" s="12" t="str">
        <f t="shared" si="2"/>
        <v>Ультразвуковой датчик</v>
      </c>
    </row>
    <row r="162" spans="1:3" x14ac:dyDescent="0.25">
      <c r="A162" s="12" t="s">
        <v>295</v>
      </c>
      <c r="B162" s="12" t="s">
        <v>248</v>
      </c>
      <c r="C162" s="12" t="str">
        <f t="shared" si="2"/>
        <v>-</v>
      </c>
    </row>
    <row r="163" spans="1:3" x14ac:dyDescent="0.25">
      <c r="A163" s="12" t="s">
        <v>297</v>
      </c>
      <c r="B163" s="12" t="s">
        <v>123</v>
      </c>
      <c r="C163" s="12" t="str">
        <f t="shared" si="2"/>
        <v>Сервисная документация</v>
      </c>
    </row>
    <row r="164" spans="1:3" x14ac:dyDescent="0.25">
      <c r="A164" s="12" t="s">
        <v>298</v>
      </c>
      <c r="B164" s="12" t="s">
        <v>123</v>
      </c>
      <c r="C164" s="12" t="str">
        <f t="shared" si="2"/>
        <v>Сервисная документация</v>
      </c>
    </row>
    <row r="165" spans="1:3" x14ac:dyDescent="0.25">
      <c r="A165" s="12" t="s">
        <v>300</v>
      </c>
      <c r="B165" s="12" t="s">
        <v>345</v>
      </c>
      <c r="C165" s="12" t="str">
        <f t="shared" si="2"/>
        <v>Программное обеспечение</v>
      </c>
    </row>
    <row r="166" spans="1:3" x14ac:dyDescent="0.25">
      <c r="A166" s="12" t="s">
        <v>302</v>
      </c>
      <c r="B166" s="12" t="s">
        <v>25</v>
      </c>
      <c r="C166" s="12" t="str">
        <f t="shared" si="2"/>
        <v>Сервисная документация</v>
      </c>
    </row>
    <row r="167" spans="1:3" x14ac:dyDescent="0.25">
      <c r="A167" s="12" t="s">
        <v>304</v>
      </c>
      <c r="B167" s="12" t="s">
        <v>347</v>
      </c>
      <c r="C167" s="12" t="str">
        <f t="shared" si="2"/>
        <v>-</v>
      </c>
    </row>
    <row r="168" spans="1:3" x14ac:dyDescent="0.25">
      <c r="A168" s="12" t="s">
        <v>305</v>
      </c>
      <c r="B168" s="12" t="s">
        <v>160</v>
      </c>
      <c r="C168" s="12" t="str">
        <f t="shared" si="2"/>
        <v>Программное обеспечение</v>
      </c>
    </row>
    <row r="169" spans="1:3" x14ac:dyDescent="0.25">
      <c r="A169" s="12" t="s">
        <v>307</v>
      </c>
      <c r="B169" s="12" t="s">
        <v>294</v>
      </c>
      <c r="C169" s="12" t="str">
        <f t="shared" si="2"/>
        <v>-</v>
      </c>
    </row>
    <row r="170" spans="1:3" x14ac:dyDescent="0.25">
      <c r="A170" s="12" t="s">
        <v>309</v>
      </c>
      <c r="B170" s="12" t="s">
        <v>281</v>
      </c>
      <c r="C170" s="12" t="str">
        <f t="shared" si="2"/>
        <v>-</v>
      </c>
    </row>
    <row r="171" spans="1:3" x14ac:dyDescent="0.25">
      <c r="A171" s="12" t="s">
        <v>311</v>
      </c>
      <c r="B171" s="12" t="s">
        <v>136</v>
      </c>
      <c r="C171" s="12" t="str">
        <f t="shared" si="2"/>
        <v>-</v>
      </c>
    </row>
    <row r="172" spans="1:3" x14ac:dyDescent="0.25">
      <c r="A172" s="12" t="s">
        <v>313</v>
      </c>
      <c r="B172" s="12" t="s">
        <v>43</v>
      </c>
      <c r="C172" s="12" t="str">
        <f t="shared" si="2"/>
        <v>Сервисная документация</v>
      </c>
    </row>
    <row r="173" spans="1:3" x14ac:dyDescent="0.25">
      <c r="A173" s="12" t="s">
        <v>315</v>
      </c>
      <c r="B173" s="12" t="s">
        <v>207</v>
      </c>
      <c r="C173" s="12" t="str">
        <f t="shared" si="2"/>
        <v>-</v>
      </c>
    </row>
    <row r="174" spans="1:3" x14ac:dyDescent="0.25">
      <c r="A174" s="12" t="s">
        <v>317</v>
      </c>
      <c r="B174" s="12" t="s">
        <v>303</v>
      </c>
      <c r="C174" s="12" t="str">
        <f t="shared" si="2"/>
        <v>-</v>
      </c>
    </row>
    <row r="175" spans="1:3" x14ac:dyDescent="0.25">
      <c r="A175" s="12" t="s">
        <v>319</v>
      </c>
      <c r="B175" s="12" t="s">
        <v>206</v>
      </c>
      <c r="C175" s="12" t="str">
        <f t="shared" si="2"/>
        <v>-</v>
      </c>
    </row>
    <row r="176" spans="1:3" x14ac:dyDescent="0.25">
      <c r="A176" s="12" t="s">
        <v>321</v>
      </c>
      <c r="B176" s="12" t="s">
        <v>283</v>
      </c>
      <c r="C176" s="12" t="str">
        <f t="shared" si="2"/>
        <v>-</v>
      </c>
    </row>
    <row r="177" spans="1:3" x14ac:dyDescent="0.25">
      <c r="A177" s="12" t="s">
        <v>323</v>
      </c>
      <c r="B177" s="12" t="s">
        <v>138</v>
      </c>
      <c r="C177" s="12" t="str">
        <f t="shared" si="2"/>
        <v>-</v>
      </c>
    </row>
    <row r="178" spans="1:3" x14ac:dyDescent="0.25">
      <c r="A178" s="12" t="s">
        <v>325</v>
      </c>
      <c r="B178" s="12" t="s">
        <v>45</v>
      </c>
      <c r="C178" s="12" t="str">
        <f t="shared" si="2"/>
        <v>Сервисная документация</v>
      </c>
    </row>
    <row r="179" spans="1:3" x14ac:dyDescent="0.25">
      <c r="A179" s="12" t="s">
        <v>326</v>
      </c>
      <c r="B179" s="12" t="s">
        <v>168</v>
      </c>
      <c r="C179" s="12" t="str">
        <f t="shared" si="2"/>
        <v>Программное обеспечение</v>
      </c>
    </row>
    <row r="180" spans="1:3" x14ac:dyDescent="0.25">
      <c r="A180" s="12" t="s">
        <v>340</v>
      </c>
      <c r="B180" s="12" t="s">
        <v>322</v>
      </c>
      <c r="C180" s="12" t="str">
        <f t="shared" si="2"/>
        <v>-</v>
      </c>
    </row>
    <row r="181" spans="1:3" x14ac:dyDescent="0.25">
      <c r="A181" s="12" t="s">
        <v>341</v>
      </c>
      <c r="B181" s="12" t="s">
        <v>324</v>
      </c>
      <c r="C181" s="12" t="str">
        <f t="shared" si="2"/>
        <v>-</v>
      </c>
    </row>
    <row r="182" spans="1:3" x14ac:dyDescent="0.25">
      <c r="A182" s="12" t="s">
        <v>342</v>
      </c>
      <c r="B182" s="12" t="s">
        <v>314</v>
      </c>
      <c r="C182" s="12" t="str">
        <f t="shared" si="2"/>
        <v>-</v>
      </c>
    </row>
    <row r="183" spans="1:3" x14ac:dyDescent="0.25">
      <c r="A183" s="12" t="s">
        <v>344</v>
      </c>
      <c r="B183" s="12" t="s">
        <v>301</v>
      </c>
      <c r="C183" s="12" t="str">
        <f t="shared" si="2"/>
        <v>-</v>
      </c>
    </row>
    <row r="184" spans="1:3" x14ac:dyDescent="0.25">
      <c r="A184" s="12" t="s">
        <v>346</v>
      </c>
      <c r="B184" s="12" t="s">
        <v>63</v>
      </c>
      <c r="C184" s="12" t="str">
        <f t="shared" si="2"/>
        <v>Сервисная документация</v>
      </c>
    </row>
    <row r="185" spans="1:3" x14ac:dyDescent="0.25">
      <c r="A185" s="12" t="s">
        <v>348</v>
      </c>
      <c r="B185" s="12" t="s">
        <v>320</v>
      </c>
      <c r="C185" s="12" t="str">
        <f t="shared" si="2"/>
        <v>-</v>
      </c>
    </row>
    <row r="186" spans="1:3" x14ac:dyDescent="0.25">
      <c r="A186" s="12" t="s">
        <v>350</v>
      </c>
      <c r="B186" s="12" t="s">
        <v>310</v>
      </c>
      <c r="C186" s="12" t="str">
        <f t="shared" si="2"/>
        <v>-</v>
      </c>
    </row>
    <row r="187" spans="1:3" x14ac:dyDescent="0.25">
      <c r="A187" s="12" t="s">
        <v>351</v>
      </c>
      <c r="B187" s="12" t="s">
        <v>312</v>
      </c>
      <c r="C187" s="12" t="str">
        <f t="shared" si="2"/>
        <v>-</v>
      </c>
    </row>
    <row r="188" spans="1:3" x14ac:dyDescent="0.25">
      <c r="A188" s="12" t="s">
        <v>353</v>
      </c>
      <c r="B188" s="12" t="s">
        <v>162</v>
      </c>
      <c r="C188" s="12" t="str">
        <f t="shared" si="2"/>
        <v>Программное обеспечение</v>
      </c>
    </row>
    <row r="189" spans="1:3" x14ac:dyDescent="0.25">
      <c r="A189" s="12" t="s">
        <v>355</v>
      </c>
      <c r="B189" s="12" t="s">
        <v>278</v>
      </c>
      <c r="C189" s="12" t="str">
        <f t="shared" si="2"/>
        <v>Программное обеспечение</v>
      </c>
    </row>
    <row r="190" spans="1:3" x14ac:dyDescent="0.25">
      <c r="A190" s="12" t="s">
        <v>357</v>
      </c>
      <c r="B190" s="12" t="s">
        <v>79</v>
      </c>
      <c r="C190" s="12" t="str">
        <f t="shared" si="2"/>
        <v>Ультразвуковой датчик</v>
      </c>
    </row>
    <row r="191" spans="1:3" x14ac:dyDescent="0.25">
      <c r="A191" s="12" t="s">
        <v>359</v>
      </c>
      <c r="B191" s="12" t="s">
        <v>79</v>
      </c>
      <c r="C191" s="12" t="str">
        <f t="shared" si="2"/>
        <v>Ультразвуковой датчик</v>
      </c>
    </row>
    <row r="192" spans="1:3" x14ac:dyDescent="0.25">
      <c r="A192" s="12" t="s">
        <v>361</v>
      </c>
      <c r="B192" s="12" t="s">
        <v>164</v>
      </c>
      <c r="C192" s="12" t="str">
        <f t="shared" si="2"/>
        <v>Программное обеспечение</v>
      </c>
    </row>
    <row r="193" spans="1:3" x14ac:dyDescent="0.25">
      <c r="A193" s="12" t="s">
        <v>363</v>
      </c>
      <c r="B193" s="12" t="s">
        <v>164</v>
      </c>
      <c r="C193" s="12" t="str">
        <f t="shared" si="2"/>
        <v>Программное обеспечение</v>
      </c>
    </row>
    <row r="194" spans="1:3" x14ac:dyDescent="0.25">
      <c r="A194" s="12" t="s">
        <v>365</v>
      </c>
      <c r="B194" s="12" t="s">
        <v>184</v>
      </c>
      <c r="C194" s="12" t="str">
        <f t="shared" si="2"/>
        <v>-</v>
      </c>
    </row>
    <row r="195" spans="1:3" x14ac:dyDescent="0.25">
      <c r="A195" s="12" t="s">
        <v>367</v>
      </c>
      <c r="B195" s="12" t="s">
        <v>81</v>
      </c>
      <c r="C195" s="12" t="str">
        <f t="shared" ref="C195:C202" si="3">LOOKUP(,-SEARCH(" "&amp;F$2:F$7&amp;" "," "&amp;B195&amp;" "),G$2:G$7)</f>
        <v>Ультразвуковой датчик</v>
      </c>
    </row>
    <row r="196" spans="1:3" x14ac:dyDescent="0.25">
      <c r="A196" s="12" t="s">
        <v>223</v>
      </c>
      <c r="B196" s="12" t="s">
        <v>226</v>
      </c>
      <c r="C196" s="12" t="str">
        <f t="shared" si="3"/>
        <v>-</v>
      </c>
    </row>
    <row r="197" spans="1:3" x14ac:dyDescent="0.25">
      <c r="A197" s="12" t="s">
        <v>225</v>
      </c>
      <c r="B197" s="12" t="s">
        <v>95</v>
      </c>
      <c r="C197" s="12" t="str">
        <f t="shared" si="3"/>
        <v>Ультразвуковой датчик</v>
      </c>
    </row>
    <row r="198" spans="1:3" x14ac:dyDescent="0.25">
      <c r="A198" s="12" t="s">
        <v>227</v>
      </c>
      <c r="B198" s="12" t="s">
        <v>101</v>
      </c>
      <c r="C198" s="12" t="str">
        <f t="shared" si="3"/>
        <v>Ультразвуковой датчик</v>
      </c>
    </row>
    <row r="199" spans="1:3" x14ac:dyDescent="0.25">
      <c r="A199" s="12" t="s">
        <v>229</v>
      </c>
      <c r="B199" s="12" t="s">
        <v>189</v>
      </c>
      <c r="C199" s="12" t="str">
        <f t="shared" si="3"/>
        <v>Ультразвуковой датчик</v>
      </c>
    </row>
    <row r="200" spans="1:3" x14ac:dyDescent="0.25">
      <c r="A200" s="12" t="s">
        <v>230</v>
      </c>
      <c r="B200" s="12" t="s">
        <v>99</v>
      </c>
      <c r="C200" s="12" t="str">
        <f t="shared" si="3"/>
        <v>Ультразвуковой датчик</v>
      </c>
    </row>
    <row r="201" spans="1:3" x14ac:dyDescent="0.25">
      <c r="A201" s="12" t="s">
        <v>231</v>
      </c>
      <c r="B201" s="12" t="s">
        <v>221</v>
      </c>
      <c r="C201" s="12" t="str">
        <f t="shared" si="3"/>
        <v>Перевод не требуется</v>
      </c>
    </row>
    <row r="202" spans="1:3" x14ac:dyDescent="0.25">
      <c r="A202" s="12" t="s">
        <v>232</v>
      </c>
      <c r="B202" s="12" t="s">
        <v>316</v>
      </c>
      <c r="C202" s="12" t="str">
        <f t="shared" si="3"/>
        <v>-</v>
      </c>
    </row>
  </sheetData>
  <phoneticPr fontId="7" type="noConversion"/>
  <conditionalFormatting sqref="C2:C202">
    <cfRule type="expression" dxfId="2" priority="1">
      <formula>C2="-"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Задание</vt:lpstr>
      <vt:lpstr>Таблица</vt:lpstr>
    </vt:vector>
  </TitlesOfParts>
  <Company>Philips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Senina</dc:creator>
  <cp:lastModifiedBy>Гусев Александр Валентинович</cp:lastModifiedBy>
  <dcterms:created xsi:type="dcterms:W3CDTF">2014-04-22T07:30:18Z</dcterms:created>
  <dcterms:modified xsi:type="dcterms:W3CDTF">2016-02-02T08:49:08Z</dcterms:modified>
</cp:coreProperties>
</file>