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4240" windowHeight="12915" tabRatio="920" activeTab="1"/>
  </bookViews>
  <sheets>
    <sheet name="Январь" sheetId="21" r:id="rId1"/>
    <sheet name="Лист1" sheetId="57" r:id="rId2"/>
  </sheets>
  <externalReferences>
    <externalReference r:id="rId3"/>
  </externalReferences>
  <definedNames>
    <definedName name="_xlnm.Print_Area" localSheetId="0">Январь!$A$1:$FU$38</definedName>
  </definedNames>
  <calcPr calcId="145621"/>
</workbook>
</file>

<file path=xl/calcChain.xml><?xml version="1.0" encoding="utf-8"?>
<calcChain xmlns="http://schemas.openxmlformats.org/spreadsheetml/2006/main">
  <c r="C30" i="57" l="1"/>
  <c r="C31" i="57"/>
  <c r="C33" i="57"/>
  <c r="C4" i="57"/>
  <c r="C6" i="57"/>
  <c r="FT38" i="21"/>
  <c r="FN38" i="21"/>
  <c r="FH38" i="21"/>
  <c r="FB38" i="21"/>
  <c r="EV38" i="21"/>
  <c r="EO38" i="21"/>
  <c r="EI38" i="21"/>
  <c r="EC38" i="21"/>
  <c r="DW38" i="21"/>
  <c r="DP38" i="21"/>
  <c r="DJ38" i="21"/>
  <c r="DD38" i="21"/>
  <c r="CX38" i="21"/>
  <c r="CQ38" i="21"/>
  <c r="CK38" i="21"/>
  <c r="CE38" i="21"/>
  <c r="BY38" i="21"/>
  <c r="BS38" i="21"/>
  <c r="BM38" i="21"/>
  <c r="BF38" i="21"/>
  <c r="AY38" i="21"/>
  <c r="AS38" i="21"/>
  <c r="AM38" i="21"/>
  <c r="AG38" i="21"/>
  <c r="Z38" i="21"/>
  <c r="T38" i="21"/>
  <c r="N38" i="21"/>
  <c r="H38" i="21"/>
  <c r="FT37" i="21"/>
  <c r="FN37" i="21"/>
  <c r="FH37" i="21"/>
  <c r="FB37" i="21"/>
  <c r="EV37" i="21"/>
  <c r="EO37" i="21"/>
  <c r="EI37" i="21"/>
  <c r="EC37" i="21"/>
  <c r="DW37" i="21"/>
  <c r="DP37" i="21"/>
  <c r="DJ37" i="21"/>
  <c r="DD37" i="21"/>
  <c r="CX37" i="21"/>
  <c r="CQ37" i="21"/>
  <c r="CK37" i="21"/>
  <c r="CE37" i="21"/>
  <c r="BY37" i="21"/>
  <c r="BS37" i="21"/>
  <c r="BM37" i="21"/>
  <c r="BF37" i="21"/>
  <c r="AY37" i="21"/>
  <c r="AS37" i="21"/>
  <c r="AM37" i="21"/>
  <c r="AG37" i="21"/>
  <c r="Z37" i="21"/>
  <c r="T37" i="21"/>
  <c r="N37" i="21"/>
  <c r="H37" i="21"/>
  <c r="FT36" i="21"/>
  <c r="FN36" i="21"/>
  <c r="FH36" i="21"/>
  <c r="FB36" i="21"/>
  <c r="EV36" i="21"/>
  <c r="EO36" i="21"/>
  <c r="EI36" i="21"/>
  <c r="EC36" i="21"/>
  <c r="DW36" i="21"/>
  <c r="DP36" i="21"/>
  <c r="DJ36" i="21"/>
  <c r="DD36" i="21"/>
  <c r="CX36" i="21"/>
  <c r="CQ36" i="21"/>
  <c r="CK36" i="21"/>
  <c r="CE36" i="21"/>
  <c r="BY36" i="21"/>
  <c r="BS36" i="21"/>
  <c r="BM36" i="21"/>
  <c r="BF36" i="21"/>
  <c r="AY36" i="21"/>
  <c r="AS36" i="21"/>
  <c r="AM36" i="21"/>
  <c r="AG36" i="21"/>
  <c r="Z36" i="21"/>
  <c r="T36" i="21"/>
  <c r="N36" i="21"/>
  <c r="H36" i="21"/>
  <c r="FT35" i="21"/>
  <c r="FN35" i="21"/>
  <c r="FH35" i="21"/>
  <c r="FB35" i="21"/>
  <c r="EV35" i="21"/>
  <c r="EO35" i="21"/>
  <c r="EI35" i="21"/>
  <c r="EC35" i="21"/>
  <c r="DW35" i="21"/>
  <c r="DP35" i="21"/>
  <c r="DJ35" i="21"/>
  <c r="DD35" i="21"/>
  <c r="CX35" i="21"/>
  <c r="CQ35" i="21"/>
  <c r="CK35" i="21"/>
  <c r="CE35" i="21"/>
  <c r="BY35" i="21"/>
  <c r="BS35" i="21"/>
  <c r="BM35" i="21"/>
  <c r="BF35" i="21"/>
  <c r="AY35" i="21"/>
  <c r="AS35" i="21"/>
  <c r="AM35" i="21"/>
  <c r="AG35" i="21"/>
  <c r="Z35" i="21"/>
  <c r="T35" i="21"/>
  <c r="N35" i="21"/>
  <c r="H35" i="21"/>
  <c r="FT34" i="21"/>
  <c r="FN34" i="21"/>
  <c r="FH34" i="21"/>
  <c r="FB34" i="21"/>
  <c r="EV34" i="21"/>
  <c r="EO34" i="21"/>
  <c r="EI34" i="21"/>
  <c r="EC34" i="21"/>
  <c r="DW34" i="21"/>
  <c r="DP34" i="21"/>
  <c r="DJ34" i="21"/>
  <c r="DD34" i="21"/>
  <c r="CX34" i="21"/>
  <c r="CQ34" i="21"/>
  <c r="CK34" i="21"/>
  <c r="CE34" i="21"/>
  <c r="BY34" i="21"/>
  <c r="BS34" i="21"/>
  <c r="BM34" i="21"/>
  <c r="BF34" i="21"/>
  <c r="AY34" i="21"/>
  <c r="AS34" i="21"/>
  <c r="AM34" i="21"/>
  <c r="AG34" i="21"/>
  <c r="Z34" i="21"/>
  <c r="T34" i="21"/>
  <c r="N34" i="21"/>
  <c r="H34" i="21"/>
  <c r="FT33" i="21"/>
  <c r="FN33" i="21"/>
  <c r="FH33" i="21"/>
  <c r="FB33" i="21"/>
  <c r="EV33" i="21"/>
  <c r="EO33" i="21"/>
  <c r="EI33" i="21"/>
  <c r="EC33" i="21"/>
  <c r="DW33" i="21"/>
  <c r="DP33" i="21"/>
  <c r="DJ33" i="21"/>
  <c r="DD33" i="21"/>
  <c r="CX33" i="21"/>
  <c r="CQ33" i="21"/>
  <c r="CK33" i="21"/>
  <c r="CE33" i="21"/>
  <c r="BY33" i="21"/>
  <c r="BS33" i="21"/>
  <c r="BM33" i="21"/>
  <c r="BF33" i="21"/>
  <c r="AY33" i="21"/>
  <c r="AS33" i="21"/>
  <c r="AM33" i="21"/>
  <c r="AG33" i="21"/>
  <c r="Z33" i="21"/>
  <c r="T33" i="21"/>
  <c r="N33" i="21"/>
  <c r="H33" i="21"/>
  <c r="C18" i="57"/>
  <c r="C9" i="57"/>
  <c r="C14" i="57"/>
  <c r="C34" i="57"/>
  <c r="C15" i="57"/>
  <c r="C8" i="57"/>
  <c r="C24" i="57"/>
  <c r="C29" i="57"/>
  <c r="C21" i="57"/>
  <c r="C27" i="57"/>
  <c r="FT32" i="21"/>
  <c r="FN32" i="21"/>
  <c r="FH32" i="21"/>
  <c r="C7" i="57" s="1"/>
  <c r="FB32" i="21"/>
  <c r="C12" i="57" s="1"/>
  <c r="EV32" i="21"/>
  <c r="C10" i="57" s="1"/>
  <c r="EO32" i="21"/>
  <c r="EI32" i="21"/>
  <c r="EC32" i="21"/>
  <c r="DW32" i="21"/>
  <c r="C5" i="57" s="1"/>
  <c r="DP32" i="21"/>
  <c r="DJ32" i="21"/>
  <c r="DD32" i="21"/>
  <c r="C17" i="57" s="1"/>
  <c r="CX32" i="21"/>
  <c r="C23" i="57" s="1"/>
  <c r="CQ32" i="21"/>
  <c r="CK32" i="21"/>
  <c r="CE32" i="21"/>
  <c r="BY32" i="21"/>
  <c r="BS32" i="21"/>
  <c r="C22" i="57" s="1"/>
  <c r="BM32" i="21"/>
  <c r="C20" i="57" s="1"/>
  <c r="C11" i="57"/>
  <c r="C25" i="57"/>
  <c r="BF32" i="21"/>
  <c r="C19" i="57" s="1"/>
  <c r="AY32" i="21"/>
  <c r="C32" i="57" s="1"/>
  <c r="AS32" i="21"/>
  <c r="AM32" i="21"/>
  <c r="C3" i="57" s="1"/>
  <c r="AG32" i="21"/>
  <c r="C13" i="57" s="1"/>
  <c r="Z32" i="21"/>
  <c r="T32" i="21"/>
  <c r="N32" i="21"/>
  <c r="C28" i="57" s="1"/>
  <c r="H32" i="21"/>
  <c r="C26" i="57" s="1"/>
  <c r="FT31" i="21"/>
  <c r="FN31" i="21"/>
  <c r="FH31" i="21"/>
  <c r="FB31" i="21"/>
  <c r="EV31" i="21"/>
  <c r="EO31" i="21"/>
  <c r="EI31" i="21"/>
  <c r="EC31" i="21"/>
  <c r="DW31" i="21"/>
  <c r="DP31" i="21"/>
  <c r="DJ31" i="21"/>
  <c r="DD31" i="21"/>
  <c r="CX31" i="21"/>
  <c r="CQ31" i="21"/>
  <c r="CK31" i="21"/>
  <c r="CE31" i="21"/>
  <c r="BY31" i="21"/>
  <c r="BS31" i="21"/>
  <c r="BM31" i="21"/>
  <c r="BF31" i="21"/>
  <c r="AY31" i="21"/>
  <c r="AS31" i="21"/>
  <c r="AM31" i="21"/>
  <c r="AG31" i="21"/>
  <c r="Z31" i="21"/>
  <c r="T31" i="21"/>
  <c r="N31" i="21"/>
  <c r="H31" i="21"/>
  <c r="FT30" i="21"/>
  <c r="FN30" i="21"/>
  <c r="FH30" i="21"/>
  <c r="FB30" i="21"/>
  <c r="EV30" i="21"/>
  <c r="EO30" i="21"/>
  <c r="EI30" i="21"/>
  <c r="EC30" i="21"/>
  <c r="DW30" i="21"/>
  <c r="DP30" i="21"/>
  <c r="DJ30" i="21"/>
  <c r="DD30" i="21"/>
  <c r="CX30" i="21"/>
  <c r="CQ30" i="21"/>
  <c r="CK30" i="21"/>
  <c r="CE30" i="21"/>
  <c r="BY30" i="21"/>
  <c r="BS30" i="21"/>
  <c r="BM30" i="21"/>
  <c r="BF30" i="21"/>
  <c r="AY30" i="21"/>
  <c r="AS30" i="21"/>
  <c r="AM30" i="21"/>
  <c r="AG30" i="21"/>
  <c r="Z30" i="21"/>
  <c r="T30" i="21"/>
  <c r="N30" i="21"/>
  <c r="H30" i="21"/>
  <c r="FT29" i="21"/>
  <c r="FN29" i="21"/>
  <c r="FH29" i="21"/>
  <c r="FB29" i="21"/>
  <c r="EV29" i="21"/>
  <c r="EO29" i="21"/>
  <c r="EI29" i="21"/>
  <c r="EC29" i="21"/>
  <c r="DW29" i="21"/>
  <c r="DP29" i="21"/>
  <c r="DJ29" i="21"/>
  <c r="DD29" i="21"/>
  <c r="CX29" i="21"/>
  <c r="CQ29" i="21"/>
  <c r="CK29" i="21"/>
  <c r="CE29" i="21"/>
  <c r="BY29" i="21"/>
  <c r="BS29" i="21"/>
  <c r="BM29" i="21"/>
  <c r="BF29" i="21"/>
  <c r="AY29" i="21"/>
  <c r="AS29" i="21"/>
  <c r="AM29" i="21"/>
  <c r="AG29" i="21"/>
  <c r="Z29" i="21"/>
  <c r="T29" i="21"/>
  <c r="N29" i="21"/>
  <c r="H29" i="21"/>
  <c r="FT28" i="21"/>
  <c r="FN28" i="21"/>
  <c r="FH28" i="21"/>
  <c r="FB28" i="21"/>
  <c r="EV28" i="21"/>
  <c r="EO28" i="21"/>
  <c r="EI28" i="21"/>
  <c r="EC28" i="21"/>
  <c r="DW28" i="21"/>
  <c r="DP28" i="21"/>
  <c r="DJ28" i="21"/>
  <c r="DD28" i="21"/>
  <c r="CX28" i="21"/>
  <c r="CQ28" i="21"/>
  <c r="CK28" i="21"/>
  <c r="CE28" i="21"/>
  <c r="BY28" i="21"/>
  <c r="BS28" i="21"/>
  <c r="BM28" i="21"/>
  <c r="BF28" i="21"/>
  <c r="AY28" i="21"/>
  <c r="AS28" i="21"/>
  <c r="AM28" i="21"/>
  <c r="AG28" i="21"/>
  <c r="Z28" i="21"/>
  <c r="T28" i="21"/>
  <c r="N28" i="21"/>
  <c r="H28" i="21"/>
  <c r="FT27" i="21"/>
  <c r="FN27" i="21"/>
  <c r="FH27" i="21"/>
  <c r="FB27" i="21"/>
  <c r="EV27" i="21"/>
  <c r="EO27" i="21"/>
  <c r="EI27" i="21"/>
  <c r="EC27" i="21"/>
  <c r="DW27" i="21"/>
  <c r="DP27" i="21"/>
  <c r="DJ27" i="21"/>
  <c r="DD27" i="21"/>
  <c r="CX27" i="21"/>
  <c r="CQ27" i="21"/>
  <c r="CK27" i="21"/>
  <c r="CE27" i="21"/>
  <c r="BY27" i="21"/>
  <c r="BS27" i="21"/>
  <c r="BM27" i="21"/>
  <c r="BF27" i="21"/>
  <c r="AY27" i="21"/>
  <c r="AS27" i="21"/>
  <c r="AM27" i="21"/>
  <c r="AG27" i="21"/>
  <c r="Z27" i="21"/>
  <c r="T27" i="21"/>
  <c r="N27" i="21"/>
  <c r="H27" i="21"/>
  <c r="FT26" i="21"/>
  <c r="FN26" i="21"/>
  <c r="FH26" i="21"/>
  <c r="FB26" i="21"/>
  <c r="EV26" i="21"/>
  <c r="EO26" i="21"/>
  <c r="EI26" i="21"/>
  <c r="EC26" i="21"/>
  <c r="DW26" i="21"/>
  <c r="DP26" i="21"/>
  <c r="DJ26" i="21"/>
  <c r="DD26" i="21"/>
  <c r="CX26" i="21"/>
  <c r="CQ26" i="21"/>
  <c r="CK26" i="21"/>
  <c r="CE26" i="21"/>
  <c r="BY26" i="21"/>
  <c r="BS26" i="21"/>
  <c r="BM26" i="21"/>
  <c r="BF26" i="21"/>
  <c r="AY26" i="21"/>
  <c r="AS26" i="21"/>
  <c r="AM26" i="21"/>
  <c r="AG26" i="21"/>
  <c r="Z26" i="21"/>
  <c r="T26" i="21"/>
  <c r="N26" i="21"/>
  <c r="H26" i="21"/>
  <c r="FT25" i="21"/>
  <c r="FN25" i="21"/>
  <c r="FH25" i="21"/>
  <c r="FB25" i="21"/>
  <c r="EV25" i="21"/>
  <c r="EO25" i="21"/>
  <c r="EI25" i="21"/>
  <c r="EC25" i="21"/>
  <c r="DW25" i="21"/>
  <c r="DP25" i="21"/>
  <c r="DJ25" i="21"/>
  <c r="DD25" i="21"/>
  <c r="CX25" i="21"/>
  <c r="CQ25" i="21"/>
  <c r="CK25" i="21"/>
  <c r="CE25" i="21"/>
  <c r="BY25" i="21"/>
  <c r="BS25" i="21"/>
  <c r="BM25" i="21"/>
  <c r="BF25" i="21"/>
  <c r="AY25" i="21"/>
  <c r="AS25" i="21"/>
  <c r="AM25" i="21"/>
  <c r="AG25" i="21"/>
  <c r="Z25" i="21"/>
  <c r="T25" i="21"/>
  <c r="N25" i="21"/>
  <c r="H25" i="21"/>
  <c r="FT24" i="21"/>
  <c r="FN24" i="21"/>
  <c r="FH24" i="21"/>
  <c r="FB24" i="21"/>
  <c r="EV24" i="21"/>
  <c r="EO24" i="21"/>
  <c r="EI24" i="21"/>
  <c r="EC24" i="21"/>
  <c r="DW24" i="21"/>
  <c r="DP24" i="21"/>
  <c r="DJ24" i="21"/>
  <c r="DD24" i="21"/>
  <c r="CX24" i="21"/>
  <c r="CQ24" i="21"/>
  <c r="CK24" i="21"/>
  <c r="CE24" i="21"/>
  <c r="BY24" i="21"/>
  <c r="BS24" i="21"/>
  <c r="BM24" i="21"/>
  <c r="BF24" i="21"/>
  <c r="AY24" i="21"/>
  <c r="AS24" i="21"/>
  <c r="AM24" i="21"/>
  <c r="AG24" i="21"/>
  <c r="Z24" i="21"/>
  <c r="T24" i="21"/>
  <c r="N24" i="21"/>
  <c r="H24" i="21"/>
  <c r="FT23" i="21"/>
  <c r="FN23" i="21"/>
  <c r="FH23" i="21"/>
  <c r="FB23" i="21"/>
  <c r="EV23" i="21"/>
  <c r="EO23" i="21"/>
  <c r="EI23" i="21"/>
  <c r="EC23" i="21"/>
  <c r="DW23" i="21"/>
  <c r="DP23" i="21"/>
  <c r="DJ23" i="21"/>
  <c r="DD23" i="21"/>
  <c r="CX23" i="21"/>
  <c r="CQ23" i="21"/>
  <c r="CK23" i="21"/>
  <c r="CE23" i="21"/>
  <c r="BY23" i="21"/>
  <c r="BS23" i="21"/>
  <c r="BM23" i="21"/>
  <c r="BF23" i="21"/>
  <c r="AY23" i="21"/>
  <c r="AS23" i="21"/>
  <c r="AM23" i="21"/>
  <c r="AG23" i="21"/>
  <c r="Z23" i="21"/>
  <c r="T23" i="21"/>
  <c r="N23" i="21"/>
  <c r="H23" i="21"/>
  <c r="FT22" i="21"/>
  <c r="FN22" i="21"/>
  <c r="FH22" i="21"/>
  <c r="FB22" i="21"/>
  <c r="EV22" i="21"/>
  <c r="EO22" i="21"/>
  <c r="EI22" i="21"/>
  <c r="EC22" i="21"/>
  <c r="DW22" i="21"/>
  <c r="DP22" i="21"/>
  <c r="DJ22" i="21"/>
  <c r="DD22" i="21"/>
  <c r="CX22" i="21"/>
  <c r="CQ22" i="21"/>
  <c r="CK22" i="21"/>
  <c r="CE22" i="21"/>
  <c r="BY22" i="21"/>
  <c r="BS22" i="21"/>
  <c r="BM22" i="21"/>
  <c r="BF22" i="21"/>
  <c r="AY22" i="21"/>
  <c r="AS22" i="21"/>
  <c r="AM22" i="21"/>
  <c r="AG22" i="21"/>
  <c r="Z22" i="21"/>
  <c r="T22" i="21"/>
  <c r="N22" i="21"/>
  <c r="H22" i="21"/>
  <c r="FS21" i="21"/>
  <c r="FS14" i="21" s="1"/>
  <c r="FR21" i="21"/>
  <c r="FR14" i="21" s="1"/>
  <c r="FQ21" i="21"/>
  <c r="FQ14" i="21" s="1"/>
  <c r="FP21" i="21"/>
  <c r="FO21" i="21"/>
  <c r="FM21" i="21"/>
  <c r="FM14" i="21" s="1"/>
  <c r="FL21" i="21"/>
  <c r="FL14" i="21" s="1"/>
  <c r="FK21" i="21"/>
  <c r="FK14" i="21" s="1"/>
  <c r="FJ21" i="21"/>
  <c r="FJ14" i="21" s="1"/>
  <c r="FI21" i="21"/>
  <c r="FG21" i="21"/>
  <c r="FG14" i="21" s="1"/>
  <c r="FF21" i="21"/>
  <c r="FE21" i="21"/>
  <c r="FE14" i="21" s="1"/>
  <c r="FD21" i="21"/>
  <c r="FD14" i="21" s="1"/>
  <c r="FC21" i="21"/>
  <c r="FC14" i="21" s="1"/>
  <c r="FA21" i="21"/>
  <c r="EZ21" i="21"/>
  <c r="EZ14" i="21" s="1"/>
  <c r="EY21" i="21"/>
  <c r="EX21" i="21"/>
  <c r="EX14" i="21" s="1"/>
  <c r="EW21" i="21"/>
  <c r="EU21" i="21"/>
  <c r="EU14" i="21" s="1"/>
  <c r="ET21" i="21"/>
  <c r="ET14" i="21" s="1"/>
  <c r="ES21" i="21"/>
  <c r="ES14" i="21" s="1"/>
  <c r="ER21" i="21"/>
  <c r="ER14" i="21" s="1"/>
  <c r="EQ21" i="21"/>
  <c r="EN21" i="21"/>
  <c r="EN14" i="21" s="1"/>
  <c r="EM21" i="21"/>
  <c r="EM14" i="21" s="1"/>
  <c r="EL21" i="21"/>
  <c r="EK21" i="21"/>
  <c r="EJ21" i="21"/>
  <c r="EJ14" i="21" s="1"/>
  <c r="EH21" i="21"/>
  <c r="EG21" i="21"/>
  <c r="EF21" i="21"/>
  <c r="EF14" i="21" s="1"/>
  <c r="EE21" i="21"/>
  <c r="EE14" i="21" s="1"/>
  <c r="ED21" i="21"/>
  <c r="ED14" i="21" s="1"/>
  <c r="EB21" i="21"/>
  <c r="EA21" i="21"/>
  <c r="EA14" i="21" s="1"/>
  <c r="DZ21" i="21"/>
  <c r="DY21" i="21"/>
  <c r="DX21" i="21"/>
  <c r="DX14" i="21" s="1"/>
  <c r="DV21" i="21"/>
  <c r="DV14" i="21" s="1"/>
  <c r="DU21" i="21"/>
  <c r="DU14" i="21" s="1"/>
  <c r="DT21" i="21"/>
  <c r="DT14" i="21" s="1"/>
  <c r="DS21" i="21"/>
  <c r="DR21" i="21"/>
  <c r="DR14" i="21" s="1"/>
  <c r="DO21" i="21"/>
  <c r="DO14" i="21" s="1"/>
  <c r="DN21" i="21"/>
  <c r="DM21" i="21"/>
  <c r="DL21" i="21"/>
  <c r="DL14" i="21" s="1"/>
  <c r="DK21" i="21"/>
  <c r="DK14" i="21" s="1"/>
  <c r="DI21" i="21"/>
  <c r="DI14" i="21" s="1"/>
  <c r="DH21" i="21"/>
  <c r="DG21" i="21"/>
  <c r="DG14" i="21" s="1"/>
  <c r="DF21" i="21"/>
  <c r="DF14" i="21" s="1"/>
  <c r="DE21" i="21"/>
  <c r="DE14" i="21" s="1"/>
  <c r="DC21" i="21"/>
  <c r="DC14" i="21" s="1"/>
  <c r="DB21" i="21"/>
  <c r="DB14" i="21" s="1"/>
  <c r="DA21" i="21"/>
  <c r="DA14" i="21" s="1"/>
  <c r="CZ21" i="21"/>
  <c r="CZ14" i="21" s="1"/>
  <c r="CY21" i="21"/>
  <c r="CW21" i="21"/>
  <c r="CW14" i="21" s="1"/>
  <c r="CV21" i="21"/>
  <c r="CU21" i="21"/>
  <c r="CU14" i="21" s="1"/>
  <c r="CT21" i="21"/>
  <c r="CS21" i="21"/>
  <c r="CP21" i="21"/>
  <c r="CP14" i="21" s="1"/>
  <c r="CO21" i="21"/>
  <c r="CO14" i="21" s="1"/>
  <c r="CN21" i="21"/>
  <c r="CM21" i="21"/>
  <c r="CL21" i="21"/>
  <c r="CL14" i="21" s="1"/>
  <c r="CJ21" i="21"/>
  <c r="CJ14" i="21" s="1"/>
  <c r="CI21" i="21"/>
  <c r="CI14" i="21" s="1"/>
  <c r="CH21" i="21"/>
  <c r="CH14" i="21" s="1"/>
  <c r="CG21" i="21"/>
  <c r="CF21" i="21"/>
  <c r="CF14" i="21" s="1"/>
  <c r="CD21" i="21"/>
  <c r="CC21" i="21"/>
  <c r="CC14" i="21" s="1"/>
  <c r="CB21" i="21"/>
  <c r="CB14" i="21" s="1"/>
  <c r="CA21" i="21"/>
  <c r="CA14" i="21" s="1"/>
  <c r="BZ21" i="21"/>
  <c r="BX21" i="21"/>
  <c r="BX14" i="21" s="1"/>
  <c r="BW21" i="21"/>
  <c r="BV21" i="21"/>
  <c r="BV14" i="21" s="1"/>
  <c r="BU21" i="21"/>
  <c r="BT21" i="21"/>
  <c r="BT14" i="21" s="1"/>
  <c r="BR21" i="21"/>
  <c r="BR14" i="21" s="1"/>
  <c r="BQ21" i="21"/>
  <c r="BQ14" i="21" s="1"/>
  <c r="BP21" i="21"/>
  <c r="BP14" i="21" s="1"/>
  <c r="BO21" i="21"/>
  <c r="BN21" i="21"/>
  <c r="BN14" i="21" s="1"/>
  <c r="BL21" i="21"/>
  <c r="BL14" i="21" s="1"/>
  <c r="BK21" i="21"/>
  <c r="BJ21" i="21"/>
  <c r="BJ14" i="21" s="1"/>
  <c r="BI21" i="21"/>
  <c r="BI14" i="21" s="1"/>
  <c r="BH21" i="21"/>
  <c r="BE21" i="21"/>
  <c r="BD21" i="21"/>
  <c r="BC21" i="21"/>
  <c r="BC14" i="21" s="1"/>
  <c r="BB21" i="21"/>
  <c r="BA21" i="21"/>
  <c r="AX21" i="21"/>
  <c r="AW21" i="21"/>
  <c r="AW14" i="21" s="1"/>
  <c r="AV21" i="21"/>
  <c r="AV14" i="21" s="1"/>
  <c r="AU21" i="21"/>
  <c r="AU14" i="21" s="1"/>
  <c r="AT21" i="21"/>
  <c r="AR21" i="21"/>
  <c r="AR14" i="21" s="1"/>
  <c r="AQ21" i="21"/>
  <c r="AQ14" i="21" s="1"/>
  <c r="AP21" i="21"/>
  <c r="AO21" i="21"/>
  <c r="AO14" i="21" s="1"/>
  <c r="AN21" i="21"/>
  <c r="AN14" i="21" s="1"/>
  <c r="AL21" i="21"/>
  <c r="AL14" i="21" s="1"/>
  <c r="AK21" i="21"/>
  <c r="AJ21" i="21"/>
  <c r="AI21" i="21"/>
  <c r="AI14" i="21" s="1"/>
  <c r="AH21" i="21"/>
  <c r="AF21" i="21"/>
  <c r="AE21" i="21"/>
  <c r="AD21" i="21"/>
  <c r="AD14" i="21" s="1"/>
  <c r="AC21" i="21"/>
  <c r="AC14" i="21" s="1"/>
  <c r="AB21" i="21"/>
  <c r="AB14" i="21" s="1"/>
  <c r="Y21" i="21"/>
  <c r="X21" i="21"/>
  <c r="X14" i="21" s="1"/>
  <c r="W21" i="21"/>
  <c r="W14" i="21" s="1"/>
  <c r="V21" i="21"/>
  <c r="U21" i="21"/>
  <c r="U14" i="21" s="1"/>
  <c r="S21" i="21"/>
  <c r="R21" i="21"/>
  <c r="R14" i="21" s="1"/>
  <c r="Q21" i="21"/>
  <c r="P21" i="21"/>
  <c r="O21" i="21"/>
  <c r="O14" i="21" s="1"/>
  <c r="M21" i="21"/>
  <c r="M14" i="21" s="1"/>
  <c r="L21" i="21"/>
  <c r="K21" i="21"/>
  <c r="J21" i="21"/>
  <c r="J14" i="21" s="1"/>
  <c r="I21" i="21"/>
  <c r="I14" i="21" s="1"/>
  <c r="G21" i="21"/>
  <c r="F21" i="21"/>
  <c r="E21" i="21"/>
  <c r="D21" i="21"/>
  <c r="D14" i="21" s="1"/>
  <c r="C21" i="21"/>
  <c r="FT20" i="21"/>
  <c r="FN20" i="21"/>
  <c r="FH20" i="21"/>
  <c r="FB20" i="21"/>
  <c r="EV20" i="21"/>
  <c r="EO20" i="21"/>
  <c r="EI20" i="21"/>
  <c r="EC20" i="21"/>
  <c r="DW20" i="21"/>
  <c r="DP20" i="21"/>
  <c r="DJ20" i="21"/>
  <c r="DD20" i="21"/>
  <c r="CX20" i="21"/>
  <c r="CQ20" i="21"/>
  <c r="CK20" i="21"/>
  <c r="CE20" i="21"/>
  <c r="BY20" i="21"/>
  <c r="BS20" i="21"/>
  <c r="BM20" i="21"/>
  <c r="BF20" i="21"/>
  <c r="AY20" i="21"/>
  <c r="AS20" i="21"/>
  <c r="AM20" i="21"/>
  <c r="AG20" i="21"/>
  <c r="Z20" i="21"/>
  <c r="T20" i="21"/>
  <c r="N20" i="21"/>
  <c r="H20" i="21"/>
  <c r="FT19" i="21"/>
  <c r="FN19" i="21"/>
  <c r="FH19" i="21"/>
  <c r="FB19" i="21"/>
  <c r="EV19" i="21"/>
  <c r="EO19" i="21"/>
  <c r="EI19" i="21"/>
  <c r="EC19" i="21"/>
  <c r="DW19" i="21"/>
  <c r="DP19" i="21"/>
  <c r="DJ19" i="21"/>
  <c r="DD19" i="21"/>
  <c r="CX19" i="21"/>
  <c r="CQ19" i="21"/>
  <c r="CK19" i="21"/>
  <c r="CE19" i="21"/>
  <c r="BY19" i="21"/>
  <c r="BS19" i="21"/>
  <c r="BM19" i="21"/>
  <c r="BF19" i="21"/>
  <c r="AY19" i="21"/>
  <c r="AS19" i="21"/>
  <c r="AM19" i="21"/>
  <c r="AG19" i="21"/>
  <c r="Z19" i="21"/>
  <c r="T19" i="21"/>
  <c r="N19" i="21"/>
  <c r="H19" i="21"/>
  <c r="FT18" i="21"/>
  <c r="FN18" i="21"/>
  <c r="FH18" i="21"/>
  <c r="FB18" i="21"/>
  <c r="EV18" i="21"/>
  <c r="EO18" i="21"/>
  <c r="EI18" i="21"/>
  <c r="EC18" i="21"/>
  <c r="DW18" i="21"/>
  <c r="DP18" i="21"/>
  <c r="DJ18" i="21"/>
  <c r="DD18" i="21"/>
  <c r="CX18" i="21"/>
  <c r="CQ18" i="21"/>
  <c r="CK18" i="21"/>
  <c r="CE18" i="21"/>
  <c r="BY18" i="21"/>
  <c r="BS18" i="21"/>
  <c r="BM18" i="21"/>
  <c r="BF18" i="21"/>
  <c r="AY18" i="21"/>
  <c r="AS18" i="21"/>
  <c r="AM18" i="21"/>
  <c r="AG18" i="21"/>
  <c r="Z18" i="21"/>
  <c r="T18" i="21"/>
  <c r="N18" i="21"/>
  <c r="H18" i="21"/>
  <c r="FT17" i="21"/>
  <c r="FN17" i="21"/>
  <c r="FH17" i="21"/>
  <c r="FB17" i="21"/>
  <c r="EV17" i="21"/>
  <c r="EO17" i="21"/>
  <c r="EI17" i="21"/>
  <c r="EC17" i="21"/>
  <c r="DW17" i="21"/>
  <c r="DP17" i="21"/>
  <c r="DJ17" i="21"/>
  <c r="DD17" i="21"/>
  <c r="CX17" i="21"/>
  <c r="CQ17" i="21"/>
  <c r="CK17" i="21"/>
  <c r="CE17" i="21"/>
  <c r="BY17" i="21"/>
  <c r="BS17" i="21"/>
  <c r="BM17" i="21"/>
  <c r="BF17" i="21"/>
  <c r="AY17" i="21"/>
  <c r="AS17" i="21"/>
  <c r="AM17" i="21"/>
  <c r="AG17" i="21"/>
  <c r="Z17" i="21"/>
  <c r="T17" i="21"/>
  <c r="N17" i="21"/>
  <c r="H17" i="21"/>
  <c r="FT16" i="21"/>
  <c r="FN16" i="21"/>
  <c r="FH16" i="21"/>
  <c r="FB16" i="21"/>
  <c r="EV16" i="21"/>
  <c r="EO16" i="21"/>
  <c r="EI16" i="21"/>
  <c r="EC16" i="21"/>
  <c r="DW16" i="21"/>
  <c r="DP16" i="21"/>
  <c r="DJ16" i="21"/>
  <c r="DD16" i="21"/>
  <c r="CX16" i="21"/>
  <c r="CQ16" i="21"/>
  <c r="CK16" i="21"/>
  <c r="CE16" i="21"/>
  <c r="BY16" i="21"/>
  <c r="BS16" i="21"/>
  <c r="BM16" i="21"/>
  <c r="BF16" i="21"/>
  <c r="AY16" i="21"/>
  <c r="AS16" i="21"/>
  <c r="AM16" i="21"/>
  <c r="AG16" i="21"/>
  <c r="Z16" i="21"/>
  <c r="T16" i="21"/>
  <c r="N16" i="21"/>
  <c r="H16" i="21"/>
  <c r="FT15" i="21"/>
  <c r="FN15" i="21"/>
  <c r="FH15" i="21"/>
  <c r="FB15" i="21"/>
  <c r="EV15" i="21"/>
  <c r="EO15" i="21"/>
  <c r="EI15" i="21"/>
  <c r="EC15" i="21"/>
  <c r="DW15" i="21"/>
  <c r="DP15" i="21"/>
  <c r="DJ15" i="21"/>
  <c r="DD15" i="21"/>
  <c r="CX15" i="21"/>
  <c r="CQ15" i="21"/>
  <c r="CK15" i="21"/>
  <c r="CE15" i="21"/>
  <c r="BY15" i="21"/>
  <c r="BS15" i="21"/>
  <c r="BM15" i="21"/>
  <c r="BF15" i="21"/>
  <c r="AY15" i="21"/>
  <c r="AS15" i="21"/>
  <c r="AM15" i="21"/>
  <c r="AG15" i="21"/>
  <c r="Z15" i="21"/>
  <c r="T15" i="21"/>
  <c r="N15" i="21"/>
  <c r="H15" i="21"/>
  <c r="FP14" i="21"/>
  <c r="FI14" i="21"/>
  <c r="FF14" i="21"/>
  <c r="FA14" i="21"/>
  <c r="EY14" i="21"/>
  <c r="EW14" i="21"/>
  <c r="EL14" i="21"/>
  <c r="EH14" i="21"/>
  <c r="EG14" i="21"/>
  <c r="EB14" i="21"/>
  <c r="DZ14" i="21"/>
  <c r="DY14" i="21"/>
  <c r="DS14" i="21"/>
  <c r="DN14" i="21"/>
  <c r="DM14" i="21"/>
  <c r="DH14" i="21"/>
  <c r="CY14" i="21"/>
  <c r="CV14" i="21"/>
  <c r="CT14" i="21"/>
  <c r="CN14" i="21"/>
  <c r="CG14" i="21"/>
  <c r="CD14" i="21"/>
  <c r="BZ14" i="21"/>
  <c r="BW14" i="21"/>
  <c r="BU14" i="21"/>
  <c r="BK14" i="21"/>
  <c r="BH14" i="21"/>
  <c r="BE14" i="21"/>
  <c r="BD14" i="21"/>
  <c r="BA14" i="21"/>
  <c r="AX14" i="21"/>
  <c r="AT14" i="21"/>
  <c r="AP14" i="21"/>
  <c r="AK14" i="21"/>
  <c r="AJ14" i="21"/>
  <c r="AF14" i="21"/>
  <c r="AE14" i="21"/>
  <c r="Y14" i="21"/>
  <c r="V14" i="21"/>
  <c r="S14" i="21"/>
  <c r="Q14" i="21"/>
  <c r="P14" i="21"/>
  <c r="L14" i="21"/>
  <c r="K14" i="21"/>
  <c r="G14" i="21"/>
  <c r="F14" i="21"/>
  <c r="E14" i="21"/>
  <c r="C14" i="21"/>
  <c r="FT13" i="21"/>
  <c r="FN13" i="21"/>
  <c r="FH13" i="21"/>
  <c r="FB13" i="21"/>
  <c r="EV13" i="21"/>
  <c r="EO13" i="21"/>
  <c r="EI13" i="21"/>
  <c r="EC13" i="21"/>
  <c r="DW13" i="21"/>
  <c r="DP13" i="21"/>
  <c r="DJ13" i="21"/>
  <c r="DD13" i="21"/>
  <c r="CX13" i="21"/>
  <c r="CQ13" i="21"/>
  <c r="CK13" i="21"/>
  <c r="CE13" i="21"/>
  <c r="BY13" i="21"/>
  <c r="BS13" i="21"/>
  <c r="BM13" i="21"/>
  <c r="BF13" i="21"/>
  <c r="AY13" i="21"/>
  <c r="AS13" i="21"/>
  <c r="AM13" i="21"/>
  <c r="AG13" i="21"/>
  <c r="Z13" i="21"/>
  <c r="T13" i="21"/>
  <c r="N13" i="21"/>
  <c r="H13" i="21"/>
  <c r="FT12" i="21"/>
  <c r="FN12" i="21"/>
  <c r="FH12" i="21"/>
  <c r="FB12" i="21"/>
  <c r="EV12" i="21"/>
  <c r="EO12" i="21"/>
  <c r="EI12" i="21"/>
  <c r="EC12" i="21"/>
  <c r="DW12" i="21"/>
  <c r="DP12" i="21"/>
  <c r="DJ12" i="21"/>
  <c r="DD12" i="21"/>
  <c r="CX12" i="21"/>
  <c r="CQ12" i="21"/>
  <c r="CK12" i="21"/>
  <c r="CE12" i="21"/>
  <c r="BY12" i="21"/>
  <c r="BS12" i="21"/>
  <c r="BM12" i="21"/>
  <c r="BF12" i="21"/>
  <c r="AY12" i="21"/>
  <c r="AS12" i="21"/>
  <c r="AM12" i="21"/>
  <c r="AG12" i="21"/>
  <c r="Z12" i="21"/>
  <c r="T12" i="21"/>
  <c r="N12" i="21"/>
  <c r="H12" i="21"/>
  <c r="FT11" i="21"/>
  <c r="FN11" i="21"/>
  <c r="FH11" i="21"/>
  <c r="FB11" i="21"/>
  <c r="EV11" i="21"/>
  <c r="EO11" i="21"/>
  <c r="EI11" i="21"/>
  <c r="EC11" i="21"/>
  <c r="DW11" i="21"/>
  <c r="DP11" i="21"/>
  <c r="DJ11" i="21"/>
  <c r="DD11" i="21"/>
  <c r="CX11" i="21"/>
  <c r="CQ11" i="21"/>
  <c r="CK11" i="21"/>
  <c r="CE11" i="21"/>
  <c r="BY11" i="21"/>
  <c r="BS11" i="21"/>
  <c r="BM11" i="21"/>
  <c r="BF11" i="21"/>
  <c r="AY11" i="21"/>
  <c r="AS11" i="21"/>
  <c r="AM11" i="21"/>
  <c r="AG11" i="21"/>
  <c r="Z11" i="21"/>
  <c r="T11" i="21"/>
  <c r="N11" i="21"/>
  <c r="H11" i="21"/>
  <c r="FO10" i="21"/>
  <c r="FT10" i="21" s="1"/>
  <c r="FI10" i="21"/>
  <c r="FN10" i="21" s="1"/>
  <c r="FC10" i="21"/>
  <c r="FH10" i="21" s="1"/>
  <c r="EW10" i="21"/>
  <c r="FB10" i="21" s="1"/>
  <c r="EQ10" i="21"/>
  <c r="EV10" i="21" s="1"/>
  <c r="EJ10" i="21"/>
  <c r="ED10" i="21"/>
  <c r="DX10" i="21"/>
  <c r="DR10" i="21"/>
  <c r="DK10" i="21"/>
  <c r="DP10" i="21" s="1"/>
  <c r="DE10" i="21"/>
  <c r="DJ10" i="21" s="1"/>
  <c r="CY10" i="21"/>
  <c r="DD10" i="21" s="1"/>
  <c r="CS10" i="21"/>
  <c r="CX10" i="21" s="1"/>
  <c r="CL10" i="21"/>
  <c r="CF10" i="21"/>
  <c r="BZ10" i="21"/>
  <c r="BT10" i="21"/>
  <c r="BN10" i="21"/>
  <c r="BH10" i="21"/>
  <c r="BA10" i="21"/>
  <c r="AT10" i="21"/>
  <c r="AY10" i="21" s="1"/>
  <c r="AN10" i="21"/>
  <c r="AS10" i="21" s="1"/>
  <c r="AH10" i="21"/>
  <c r="AM10" i="21" s="1"/>
  <c r="AB10" i="21"/>
  <c r="AG10" i="21" s="1"/>
  <c r="U10" i="21"/>
  <c r="O10" i="21"/>
  <c r="I10" i="21"/>
  <c r="C10" i="21"/>
  <c r="FT9" i="21"/>
  <c r="FN9" i="21"/>
  <c r="FH9" i="21"/>
  <c r="FB9" i="21"/>
  <c r="EV9" i="21"/>
  <c r="EO9" i="21"/>
  <c r="EI9" i="21"/>
  <c r="EC9" i="21"/>
  <c r="DW9" i="21"/>
  <c r="DP9" i="21"/>
  <c r="DJ9" i="21"/>
  <c r="DD9" i="21"/>
  <c r="CX9" i="21"/>
  <c r="CQ9" i="21"/>
  <c r="CK9" i="21"/>
  <c r="CE9" i="21"/>
  <c r="BY9" i="21"/>
  <c r="BS9" i="21"/>
  <c r="BM9" i="21"/>
  <c r="BF9" i="21"/>
  <c r="AY9" i="21"/>
  <c r="AS9" i="21"/>
  <c r="AM9" i="21"/>
  <c r="AG9" i="21"/>
  <c r="Z9" i="21"/>
  <c r="T9" i="21"/>
  <c r="N9" i="21"/>
  <c r="H9" i="21"/>
  <c r="FT8" i="21"/>
  <c r="FN8" i="21"/>
  <c r="FH8" i="21"/>
  <c r="FB8" i="21"/>
  <c r="EV8" i="21"/>
  <c r="EO8" i="21"/>
  <c r="EI8" i="21"/>
  <c r="EC8" i="21"/>
  <c r="DW8" i="21"/>
  <c r="DP8" i="21"/>
  <c r="DJ8" i="21"/>
  <c r="DD8" i="21"/>
  <c r="CX8" i="21"/>
  <c r="CQ8" i="21"/>
  <c r="CK8" i="21"/>
  <c r="CE8" i="21"/>
  <c r="BY8" i="21"/>
  <c r="BS8" i="21"/>
  <c r="BM8" i="21"/>
  <c r="BF8" i="21"/>
  <c r="AY8" i="21"/>
  <c r="AS8" i="21"/>
  <c r="AM8" i="21"/>
  <c r="AG8" i="21"/>
  <c r="Z8" i="21"/>
  <c r="T8" i="21"/>
  <c r="N8" i="21"/>
  <c r="H8" i="21"/>
  <c r="FO7" i="21"/>
  <c r="FI7" i="21"/>
  <c r="FC7" i="21"/>
  <c r="FH7" i="21" s="1"/>
  <c r="EW7" i="21"/>
  <c r="EQ7" i="21"/>
  <c r="EJ7" i="21"/>
  <c r="EO7" i="21" s="1"/>
  <c r="ED7" i="21"/>
  <c r="EI7" i="21" s="1"/>
  <c r="DX7" i="21"/>
  <c r="EC7" i="21" s="1"/>
  <c r="DR7" i="21"/>
  <c r="DW7" i="21" s="1"/>
  <c r="DK7" i="21"/>
  <c r="DE7" i="21"/>
  <c r="CY7" i="21"/>
  <c r="DD7" i="21" s="1"/>
  <c r="CS7" i="21"/>
  <c r="CL7" i="21"/>
  <c r="CQ7" i="21" s="1"/>
  <c r="CF7" i="21"/>
  <c r="CK7" i="21" s="1"/>
  <c r="BZ7" i="21"/>
  <c r="CE7" i="21" s="1"/>
  <c r="BT7" i="21"/>
  <c r="BY7" i="21" s="1"/>
  <c r="BN7" i="21"/>
  <c r="BS7" i="21" s="1"/>
  <c r="BH7" i="21"/>
  <c r="BM7" i="21" s="1"/>
  <c r="BA7" i="21"/>
  <c r="BF7" i="21" s="1"/>
  <c r="AT7" i="21"/>
  <c r="AN7" i="21"/>
  <c r="AH7" i="21"/>
  <c r="AB7" i="21"/>
  <c r="U7" i="21"/>
  <c r="Z7" i="21" s="1"/>
  <c r="O7" i="21"/>
  <c r="T7" i="21" s="1"/>
  <c r="I7" i="21"/>
  <c r="N7" i="21" s="1"/>
  <c r="C7" i="21"/>
  <c r="H7" i="21" s="1"/>
  <c r="AM21" i="21" l="1"/>
  <c r="BF21" i="21"/>
  <c r="BS21" i="21"/>
  <c r="CQ21" i="21"/>
  <c r="CX21" i="21"/>
  <c r="EO21" i="21"/>
  <c r="EV21" i="21"/>
  <c r="FT21" i="21"/>
  <c r="C16" i="57"/>
  <c r="T21" i="21"/>
  <c r="AY21" i="21"/>
  <c r="CE21" i="21"/>
  <c r="DJ21" i="21"/>
  <c r="EC21" i="21"/>
  <c r="FH21" i="21"/>
  <c r="AH14" i="21"/>
  <c r="AM14" i="21" s="1"/>
  <c r="BB14" i="21"/>
  <c r="BO14" i="21"/>
  <c r="CM14" i="21"/>
  <c r="CS14" i="21"/>
  <c r="CX14" i="21" s="1"/>
  <c r="EK14" i="21"/>
  <c r="EO14" i="21" s="1"/>
  <c r="EQ14" i="21"/>
  <c r="EV14" i="21" s="1"/>
  <c r="FO14" i="21"/>
  <c r="Z21" i="21"/>
  <c r="AG21" i="21"/>
  <c r="BM21" i="21"/>
  <c r="CK21" i="21"/>
  <c r="DP21" i="21"/>
  <c r="EI21" i="21"/>
  <c r="FN21" i="21"/>
  <c r="N21" i="21"/>
  <c r="AS21" i="21"/>
  <c r="BY21" i="21"/>
  <c r="DD21" i="21"/>
  <c r="DW21" i="21"/>
  <c r="FB21" i="21"/>
  <c r="DD14" i="21"/>
  <c r="AG7" i="21"/>
  <c r="AS7" i="21"/>
  <c r="DP7" i="21"/>
  <c r="EV7" i="21"/>
  <c r="FT7" i="21"/>
  <c r="N10" i="21"/>
  <c r="Z10" i="21"/>
  <c r="BF10" i="21"/>
  <c r="BG38" i="21" s="1"/>
  <c r="BM10" i="21"/>
  <c r="BY10" i="21"/>
  <c r="CK10" i="21"/>
  <c r="EC10" i="21"/>
  <c r="EO10" i="21"/>
  <c r="AY14" i="21"/>
  <c r="BS14" i="21"/>
  <c r="CE14" i="21"/>
  <c r="CQ14" i="21"/>
  <c r="FH14" i="21"/>
  <c r="Z14" i="21"/>
  <c r="BF14" i="21"/>
  <c r="H14" i="21"/>
  <c r="T14" i="21"/>
  <c r="DJ14" i="21"/>
  <c r="DW14" i="21"/>
  <c r="EI14" i="21"/>
  <c r="N14" i="21"/>
  <c r="EC14" i="21"/>
  <c r="FB14" i="21"/>
  <c r="FT14" i="21"/>
  <c r="AM7" i="21"/>
  <c r="AY7" i="21"/>
  <c r="CX7" i="21"/>
  <c r="DJ7" i="21"/>
  <c r="FB7" i="21"/>
  <c r="FN7" i="21"/>
  <c r="H10" i="21"/>
  <c r="T10" i="21"/>
  <c r="BS10" i="21"/>
  <c r="CE10" i="21"/>
  <c r="CQ10" i="21"/>
  <c r="DW10" i="21"/>
  <c r="EI10" i="21"/>
  <c r="AG14" i="21"/>
  <c r="AS14" i="21"/>
  <c r="BM14" i="21"/>
  <c r="BY14" i="21"/>
  <c r="CK14" i="21"/>
  <c r="DP14" i="21"/>
  <c r="FN14" i="21"/>
  <c r="H21" i="21"/>
  <c r="AA25" i="21" s="1"/>
  <c r="BG34" i="21"/>
  <c r="AA27" i="21"/>
  <c r="AA31" i="21"/>
  <c r="DQ35" i="21" l="1"/>
  <c r="FU20" i="21"/>
  <c r="EP19" i="21"/>
  <c r="AZ22" i="21"/>
  <c r="DQ19" i="21"/>
  <c r="CR33" i="21"/>
  <c r="DQ13" i="21"/>
  <c r="FU19" i="21"/>
  <c r="AZ9" i="21"/>
  <c r="CR31" i="21"/>
  <c r="AA20" i="21"/>
  <c r="FU18" i="21"/>
  <c r="CR7" i="21"/>
  <c r="CR23" i="21"/>
  <c r="AZ20" i="21"/>
  <c r="BG7" i="21"/>
  <c r="FU36" i="21"/>
  <c r="EP28" i="21"/>
  <c r="AA26" i="21"/>
  <c r="CR36" i="21"/>
  <c r="AA35" i="21"/>
  <c r="FU29" i="21"/>
  <c r="CR28" i="21"/>
  <c r="DQ37" i="21"/>
  <c r="AZ36" i="21"/>
  <c r="DQ33" i="21"/>
  <c r="EP31" i="21"/>
  <c r="BG25" i="21"/>
  <c r="CR38" i="21"/>
  <c r="AA37" i="21"/>
  <c r="CR34" i="21"/>
  <c r="AA33" i="21"/>
  <c r="BG32" i="21"/>
  <c r="AZ30" i="21"/>
  <c r="AA28" i="21"/>
  <c r="DQ31" i="21"/>
  <c r="CR27" i="21"/>
  <c r="BG18" i="21"/>
  <c r="AA17" i="21"/>
  <c r="AZ14" i="21"/>
  <c r="EP10" i="21"/>
  <c r="AZ27" i="21"/>
  <c r="FU25" i="21"/>
  <c r="CR22" i="21"/>
  <c r="EP20" i="21"/>
  <c r="BG19" i="21"/>
  <c r="BG15" i="21"/>
  <c r="DQ25" i="21"/>
  <c r="AZ24" i="21"/>
  <c r="FU21" i="21"/>
  <c r="DQ26" i="21"/>
  <c r="CR24" i="21"/>
  <c r="DQ18" i="21"/>
  <c r="BG11" i="21"/>
  <c r="FU15" i="21"/>
  <c r="CR13" i="21"/>
  <c r="FU17" i="21"/>
  <c r="CR16" i="21"/>
  <c r="DQ12" i="21"/>
  <c r="BG9" i="21"/>
  <c r="EP7" i="21"/>
  <c r="AZ13" i="21"/>
  <c r="CR12" i="21"/>
  <c r="CR9" i="21"/>
  <c r="EP35" i="21"/>
  <c r="EP30" i="21"/>
  <c r="EP27" i="21"/>
  <c r="FU37" i="21"/>
  <c r="FU33" i="21"/>
  <c r="FU31" i="21"/>
  <c r="CR30" i="21"/>
  <c r="BG29" i="21"/>
  <c r="CR37" i="21"/>
  <c r="AA36" i="21"/>
  <c r="FU35" i="21"/>
  <c r="AZ32" i="21"/>
  <c r="AA30" i="21"/>
  <c r="FU28" i="21"/>
  <c r="AZ26" i="21"/>
  <c r="FU23" i="21"/>
  <c r="BG22" i="21"/>
  <c r="AZ18" i="21"/>
  <c r="CR14" i="21"/>
  <c r="AA10" i="21"/>
  <c r="AA16" i="21"/>
  <c r="DQ32" i="21"/>
  <c r="FU24" i="21"/>
  <c r="BG23" i="21"/>
  <c r="EP21" i="21"/>
  <c r="DQ20" i="21"/>
  <c r="AZ19" i="21"/>
  <c r="AZ16" i="21"/>
  <c r="CR25" i="21"/>
  <c r="AA24" i="21"/>
  <c r="DQ21" i="21"/>
  <c r="EP16" i="21"/>
  <c r="AA15" i="21"/>
  <c r="BG13" i="21"/>
  <c r="DQ30" i="21"/>
  <c r="CR26" i="21"/>
  <c r="FU22" i="21"/>
  <c r="CR21" i="21"/>
  <c r="CR18" i="21"/>
  <c r="DQ15" i="21"/>
  <c r="EP11" i="21"/>
  <c r="AZ11" i="21"/>
  <c r="BG12" i="21"/>
  <c r="AZ12" i="21"/>
  <c r="CR11" i="21"/>
  <c r="AA13" i="21"/>
  <c r="AZ38" i="21"/>
  <c r="AZ34" i="21"/>
  <c r="EP32" i="21"/>
  <c r="BG27" i="21"/>
  <c r="EP36" i="21"/>
  <c r="BG35" i="21"/>
  <c r="CR32" i="21"/>
  <c r="BG31" i="21"/>
  <c r="AZ29" i="21"/>
  <c r="AA21" i="21"/>
  <c r="FU38" i="21"/>
  <c r="FU34" i="21"/>
  <c r="EP38" i="21"/>
  <c r="BG37" i="21"/>
  <c r="EP34" i="21"/>
  <c r="BG33" i="21"/>
  <c r="AA32" i="21"/>
  <c r="FU30" i="21"/>
  <c r="CR29" i="21"/>
  <c r="BG28" i="21"/>
  <c r="EP26" i="21"/>
  <c r="EP23" i="21"/>
  <c r="CR19" i="21"/>
  <c r="AA18" i="21"/>
  <c r="DQ14" i="21"/>
  <c r="DQ9" i="21"/>
  <c r="DQ8" i="21"/>
  <c r="DQ7" i="21"/>
  <c r="EP24" i="21"/>
  <c r="AZ23" i="21"/>
  <c r="CR20" i="21"/>
  <c r="AA19" i="21"/>
  <c r="EP14" i="21"/>
  <c r="AA14" i="21"/>
  <c r="BG14" i="21"/>
  <c r="FU26" i="21"/>
  <c r="BG20" i="21"/>
  <c r="BG16" i="21"/>
  <c r="CR10" i="21"/>
  <c r="BG8" i="21"/>
  <c r="FU7" i="21"/>
  <c r="AZ7" i="21"/>
  <c r="AZ25" i="21"/>
  <c r="EP22" i="21"/>
  <c r="EP17" i="21"/>
  <c r="CR15" i="21"/>
  <c r="FU12" i="21"/>
  <c r="DQ11" i="21"/>
  <c r="FU8" i="21"/>
  <c r="AZ15" i="21"/>
  <c r="FU13" i="21"/>
  <c r="AA11" i="21"/>
  <c r="FU9" i="21"/>
  <c r="AZ8" i="21"/>
  <c r="DQ17" i="21"/>
  <c r="AA12" i="21"/>
  <c r="AZ10" i="21"/>
  <c r="AA9" i="21"/>
  <c r="AZ17" i="21"/>
  <c r="FU10" i="21"/>
  <c r="AA38" i="21"/>
  <c r="CR35" i="21"/>
  <c r="AA34" i="21"/>
  <c r="DQ36" i="21"/>
  <c r="AZ35" i="21"/>
  <c r="AZ31" i="21"/>
  <c r="AA29" i="21"/>
  <c r="EP37" i="21"/>
  <c r="BG36" i="21"/>
  <c r="EP33" i="21"/>
  <c r="EP29" i="21"/>
  <c r="EP25" i="21"/>
  <c r="DQ38" i="21"/>
  <c r="AZ37" i="21"/>
  <c r="DQ34" i="21"/>
  <c r="AZ33" i="21"/>
  <c r="FU32" i="21"/>
  <c r="BG30" i="21"/>
  <c r="AZ28" i="21"/>
  <c r="BG26" i="21"/>
  <c r="DQ27" i="21"/>
  <c r="DQ23" i="21"/>
  <c r="AA22" i="21"/>
  <c r="DQ28" i="21"/>
  <c r="DQ24" i="21"/>
  <c r="AA23" i="21"/>
  <c r="EP15" i="21"/>
  <c r="FU14" i="21"/>
  <c r="DQ29" i="21"/>
  <c r="BG24" i="21"/>
  <c r="BG21" i="21"/>
  <c r="BG10" i="21"/>
  <c r="FU27" i="21"/>
  <c r="DQ22" i="21"/>
  <c r="AZ21" i="21"/>
  <c r="EP18" i="21"/>
  <c r="BG17" i="21"/>
  <c r="EP13" i="21"/>
  <c r="FU16" i="21"/>
  <c r="EP8" i="21"/>
  <c r="DQ16" i="21"/>
  <c r="EP12" i="21"/>
  <c r="EP9" i="21"/>
  <c r="AA8" i="21"/>
  <c r="CR17" i="21"/>
  <c r="CR8" i="21"/>
  <c r="AA7" i="21"/>
  <c r="FU11" i="21"/>
  <c r="DQ10" i="21"/>
  <c r="H28" i="57" l="1"/>
  <c r="F28" i="57"/>
  <c r="H27" i="57"/>
  <c r="F27" i="57"/>
  <c r="D27" i="57"/>
  <c r="H26" i="57"/>
  <c r="F26" i="57"/>
  <c r="D26" i="57"/>
  <c r="H25" i="57"/>
  <c r="F25" i="57"/>
  <c r="D25" i="57"/>
  <c r="H24" i="57"/>
  <c r="F24" i="57"/>
  <c r="D24" i="57"/>
  <c r="H23" i="57"/>
  <c r="F23" i="57"/>
  <c r="D23" i="57"/>
  <c r="H22" i="57"/>
  <c r="F22" i="57"/>
  <c r="D22" i="57"/>
  <c r="H21" i="57"/>
  <c r="F21" i="57"/>
  <c r="D21" i="57"/>
  <c r="H20" i="57"/>
  <c r="F20" i="57"/>
  <c r="D20" i="57"/>
  <c r="H19" i="57"/>
  <c r="F19" i="57"/>
  <c r="D19" i="57"/>
  <c r="H18" i="57"/>
  <c r="F18" i="57"/>
  <c r="D18" i="57"/>
  <c r="H17" i="57"/>
  <c r="F17" i="57"/>
  <c r="D17" i="57"/>
  <c r="H16" i="57"/>
  <c r="F16" i="57"/>
  <c r="D16" i="57"/>
  <c r="H15" i="57"/>
  <c r="F15" i="57"/>
  <c r="D15" i="57"/>
  <c r="H14" i="57"/>
  <c r="F14" i="57"/>
  <c r="D14" i="57"/>
  <c r="H13" i="57"/>
  <c r="F13" i="57"/>
  <c r="D13" i="57"/>
  <c r="H12" i="57"/>
  <c r="F12" i="57"/>
  <c r="D12" i="57"/>
  <c r="H11" i="57"/>
  <c r="F11" i="57"/>
  <c r="H10" i="57"/>
  <c r="F10" i="57"/>
  <c r="D10" i="57"/>
  <c r="H9" i="57"/>
  <c r="F9" i="57"/>
  <c r="D9" i="57"/>
  <c r="H8" i="57"/>
  <c r="F8" i="57"/>
  <c r="D8" i="57"/>
  <c r="H7" i="57"/>
  <c r="F7" i="57"/>
  <c r="D7" i="57"/>
  <c r="H6" i="57"/>
  <c r="F6" i="57"/>
  <c r="D6" i="57"/>
  <c r="H5" i="57"/>
  <c r="F5" i="57"/>
  <c r="D5" i="57"/>
  <c r="H4" i="57"/>
  <c r="F4" i="57"/>
  <c r="D4" i="57"/>
  <c r="G28" i="57" l="1"/>
  <c r="D11" i="57" l="1"/>
  <c r="D28" i="57" l="1"/>
</calcChain>
</file>

<file path=xl/sharedStrings.xml><?xml version="1.0" encoding="utf-8"?>
<sst xmlns="http://schemas.openxmlformats.org/spreadsheetml/2006/main" count="346" uniqueCount="145">
  <si>
    <t>Башкирское 
управление</t>
  </si>
  <si>
    <t>Волгоградское управление</t>
  </si>
  <si>
    <t>№ п/п</t>
  </si>
  <si>
    <t xml:space="preserve">                                                    Наименование филиала, ДО      </t>
  </si>
  <si>
    <t>Газпром трансгаз Уфа</t>
  </si>
  <si>
    <t>Канчуринское УПХГ</t>
  </si>
  <si>
    <t>Газром трансгаз Волгоград</t>
  </si>
  <si>
    <t>Газром трансгаз Чайковский</t>
  </si>
  <si>
    <t>Карашурское УПХГ</t>
  </si>
  <si>
    <t>Газром добыча Астрахань</t>
  </si>
  <si>
    <t>Южный ф-л 
Газпромэнерго</t>
  </si>
  <si>
    <t xml:space="preserve">         Необходимые сведения</t>
  </si>
  <si>
    <t>КЦ</t>
  </si>
  <si>
    <t>ГРС</t>
  </si>
  <si>
    <t>котельные</t>
  </si>
  <si>
    <t>прочие</t>
  </si>
  <si>
    <t>ЛЧ</t>
  </si>
  <si>
    <t>I</t>
  </si>
  <si>
    <t>Эксплуатация, текущий ремонт</t>
  </si>
  <si>
    <t>Проведено проверок всего (ед.), 
в том числе:</t>
  </si>
  <si>
    <t xml:space="preserve"> 1.1</t>
  </si>
  <si>
    <t xml:space="preserve">  по плану-графику работы на год (ед.)</t>
  </si>
  <si>
    <t xml:space="preserve"> 1.2</t>
  </si>
  <si>
    <t xml:space="preserve">  по плану-графику совместных с ДО выборочных проверок (ед.)</t>
  </si>
  <si>
    <t>Выдано актов проверок всего (ед.), 
в том числе:</t>
  </si>
  <si>
    <t xml:space="preserve"> 2.1</t>
  </si>
  <si>
    <t xml:space="preserve"> 2.2</t>
  </si>
  <si>
    <t xml:space="preserve">Выявлено нарушений всего (ед.), 
в том числе: </t>
  </si>
  <si>
    <t xml:space="preserve"> 4.1</t>
  </si>
  <si>
    <t xml:space="preserve">  нарушения проекта (ед.)</t>
  </si>
  <si>
    <t xml:space="preserve"> 4.2</t>
  </si>
  <si>
    <t xml:space="preserve">  отсутствие и неисправность приборов учета (ед.)</t>
  </si>
  <si>
    <t xml:space="preserve"> 4.3</t>
  </si>
  <si>
    <t xml:space="preserve">  нарушения организации учета (поверка, документирование и т.д.) (ед.)</t>
  </si>
  <si>
    <t xml:space="preserve"> 4.4</t>
  </si>
  <si>
    <t xml:space="preserve">  неисправность автоматики (ед.)</t>
  </si>
  <si>
    <t xml:space="preserve"> 4.5</t>
  </si>
  <si>
    <t xml:space="preserve"> 4.6</t>
  </si>
  <si>
    <t xml:space="preserve">  нарушения по качеству выполнения и оформлению ПНР (РНР) 
 (включая разрешительную и исполнительную документацию) (ед.)</t>
  </si>
  <si>
    <t xml:space="preserve"> 4.7</t>
  </si>
  <si>
    <t xml:space="preserve">  выявленные факты (случаи) непроизводительного расхода газа (ед.):</t>
  </si>
  <si>
    <t xml:space="preserve"> 4.7.1</t>
  </si>
  <si>
    <t xml:space="preserve">     нарушения, допущенные эксплуатирующей организацией (ед.)</t>
  </si>
  <si>
    <t xml:space="preserve"> 4.7.2</t>
  </si>
  <si>
    <t xml:space="preserve">     нарушения, допущенные подрядной организацией и (или) 
     строительным контролем  (техническим надзором) (ед.)</t>
  </si>
  <si>
    <t xml:space="preserve"> 4.7.3</t>
  </si>
  <si>
    <t xml:space="preserve">     нарушений, допущенных производителем (поставщиком) оборудования
     трубной продукции, материалов, и др. (ед.)</t>
  </si>
  <si>
    <t xml:space="preserve"> 4.7.4</t>
  </si>
  <si>
    <t xml:space="preserve">     нарушений, допущенных иными лицами (ед.)</t>
  </si>
  <si>
    <t xml:space="preserve">  4.8</t>
  </si>
  <si>
    <t xml:space="preserve">  выявленные утечки всего (ед.),
  в том числе:</t>
  </si>
  <si>
    <t xml:space="preserve">     выявленные утечки, не контролируемые эксплуатирующей организацией (ед.)</t>
  </si>
  <si>
    <t xml:space="preserve">  4.9</t>
  </si>
  <si>
    <t xml:space="preserve">  нарушения организации работ по мониторингу утечек (ед.)</t>
  </si>
  <si>
    <t xml:space="preserve">  4.10</t>
  </si>
  <si>
    <t xml:space="preserve">  прочие нарушения (ед.)</t>
  </si>
  <si>
    <t>Выдано рекомендаций всего (ед.),
в том числе:</t>
  </si>
  <si>
    <t xml:space="preserve"> 5.1</t>
  </si>
  <si>
    <t xml:space="preserve">  с газосберегающим эффектом (ед.)</t>
  </si>
  <si>
    <t>Выполнено рекомендаций, выданных в текущем году всего (ед.),
в том числе:</t>
  </si>
  <si>
    <t xml:space="preserve">  по устранению нарушения (ед.)</t>
  </si>
  <si>
    <t>Выполнено рекомендаций, выданных в предыдущем году и ранее (ед.), в том числе:</t>
  </si>
  <si>
    <t xml:space="preserve"> 7.1</t>
  </si>
  <si>
    <t>ИТОГО по ДО</t>
  </si>
  <si>
    <t>ИТОГО по Упр.</t>
  </si>
  <si>
    <t xml:space="preserve">Раздел 2. Результаты проведенных проверок за месяц </t>
  </si>
  <si>
    <t>Волгоградское  УПХГ</t>
  </si>
  <si>
    <t>Проверено объектов (ед.), 
в том числе газоиспользующего оборудования:</t>
  </si>
  <si>
    <t xml:space="preserve">  нарушения приемки и эксплуатации газоиспользующего оборудования 
 (отступления от режимных карт, несоблюдение сроков РНР  и т.д. (ед.)</t>
  </si>
  <si>
    <t xml:space="preserve"> 4.8.1</t>
  </si>
  <si>
    <t>5</t>
  </si>
  <si>
    <t>6</t>
  </si>
  <si>
    <t>Устранено нарушений, выявленных в текущем году (ед)</t>
  </si>
  <si>
    <t>7.2</t>
  </si>
  <si>
    <t>8.1</t>
  </si>
  <si>
    <t>8.2</t>
  </si>
  <si>
    <t>Сведения об устраненнии нарушений</t>
  </si>
  <si>
    <t>№</t>
  </si>
  <si>
    <t>Дочерние общества, организации</t>
  </si>
  <si>
    <t>январь</t>
  </si>
  <si>
    <t>% устране-ния</t>
  </si>
  <si>
    <t>февраль</t>
  </si>
  <si>
    <t>март</t>
  </si>
  <si>
    <t>ГД Астрахань</t>
  </si>
  <si>
    <t>ГД Краснодар</t>
  </si>
  <si>
    <t>ГД Надым</t>
  </si>
  <si>
    <t>ГД Ноябрьск</t>
  </si>
  <si>
    <t>ГД Оренбург</t>
  </si>
  <si>
    <t>ГД Уренгой</t>
  </si>
  <si>
    <t>ГД Шельф</t>
  </si>
  <si>
    <t>ГД Ямбург</t>
  </si>
  <si>
    <t>ГТ Волгоград</t>
  </si>
  <si>
    <t>ГТ Екатеринбург</t>
  </si>
  <si>
    <t>ГТ Казань</t>
  </si>
  <si>
    <t>ГТ Краснодар</t>
  </si>
  <si>
    <t>ГТ Махачкала</t>
  </si>
  <si>
    <t>ГТ Москва</t>
  </si>
  <si>
    <t>ГТ Самара</t>
  </si>
  <si>
    <t>ГТ Саратов</t>
  </si>
  <si>
    <t>ГТ Ставрополь</t>
  </si>
  <si>
    <t>ГТ Сургут</t>
  </si>
  <si>
    <t>ГТ Томск</t>
  </si>
  <si>
    <t>ГТ Уфа</t>
  </si>
  <si>
    <t>ГТ Ухта</t>
  </si>
  <si>
    <t>ГТ Чайковский</t>
  </si>
  <si>
    <t>ГТ Югорск</t>
  </si>
  <si>
    <t>В столбце январь необходимо вставить значения из пункта 6 в столбце ИТОГО по ДО для каждого из объектов</t>
  </si>
  <si>
    <t>такое значени нужно вставить</t>
  </si>
  <si>
    <t>Волго-Камское 
управление</t>
  </si>
  <si>
    <t>Заволжское 
управление</t>
  </si>
  <si>
    <t>Кавказское 
управление</t>
  </si>
  <si>
    <t>Краснодарское 
управление</t>
  </si>
  <si>
    <t>Полярное 
управление</t>
  </si>
  <si>
    <t>Газром трансгаз Н.Новгород</t>
  </si>
  <si>
    <t>Газром трансгаз Самара</t>
  </si>
  <si>
    <t>Газром трансгаз Саратов</t>
  </si>
  <si>
    <t xml:space="preserve">Степновское УПХГ </t>
  </si>
  <si>
    <t xml:space="preserve">Елшанское УПХГ </t>
  </si>
  <si>
    <t>Песчано-Уметское УПХГ</t>
  </si>
  <si>
    <t xml:space="preserve">Похвистневское УПХГ </t>
  </si>
  <si>
    <t>Газром трансгаз Ставрополь</t>
  </si>
  <si>
    <t>Газром трансгаз Махачкала</t>
  </si>
  <si>
    <t>Ставропольское УПХГ</t>
  </si>
  <si>
    <t>Северо-Кавказский ф-л Газпром энерго</t>
  </si>
  <si>
    <t>Газпром трансгаз Краснодар</t>
  </si>
  <si>
    <t>Газром добыча Краснодар</t>
  </si>
  <si>
    <t>Краснодарское УПХГ</t>
  </si>
  <si>
    <t>Кущевское УПХГ</t>
  </si>
  <si>
    <t>Газром добыча Уренгой</t>
  </si>
  <si>
    <t>Газром добыча Ямбург</t>
  </si>
  <si>
    <t>Газром добыча Надым</t>
  </si>
  <si>
    <t>Надымский ф-л 
Газпромэнерго</t>
  </si>
  <si>
    <t>Уренгойский ф-л
Газпромэнерго</t>
  </si>
  <si>
    <t xml:space="preserve"> -</t>
  </si>
  <si>
    <t>ГД Иркутск</t>
  </si>
  <si>
    <t>ГД Кузнецк</t>
  </si>
  <si>
    <t>Газпром переработка</t>
  </si>
  <si>
    <t>Газпром ПХГ</t>
  </si>
  <si>
    <t>Газпромэнерго</t>
  </si>
  <si>
    <t>Ггазораспределение*</t>
  </si>
  <si>
    <t>Г сжиженный газ</t>
  </si>
  <si>
    <t>ГТ С-Петербург</t>
  </si>
  <si>
    <t>ГТ Н.Новгород</t>
  </si>
  <si>
    <t>здесь должна быть сумма всех объектов УПХГ, т.е. Карашурское УПХГ+Канчуринское УПХГ+Волгоградское  УПХГ и т.д.</t>
  </si>
  <si>
    <t>здесь соответсвенно тоже сумма всех объектов газпромэнерго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</si>
</sst>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&quot;$&quot;#,##0_);[Red]\(&quot;$&quot;#,##0\)"/>
    <numFmt numFmtId="167" formatCode="&quot;$&quot;#,##0.00_);[Red]\(&quot;$&quot;#,##0.00\)"/>
    <numFmt numFmtId="168" formatCode="0.0"/>
  </numFmts>
  <fonts count="50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b/>
      <sz val="11"/>
      <color rgb="FF008000"/>
      <name val="Arial"/>
      <family val="2"/>
      <charset val="204"/>
    </font>
    <font>
      <b/>
      <sz val="11"/>
      <color rgb="FF800080"/>
      <name val="Arial"/>
      <family val="2"/>
      <charset val="204"/>
    </font>
    <font>
      <b/>
      <sz val="11"/>
      <color rgb="FF006666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6666"/>
      <name val="Arial"/>
      <family val="2"/>
      <charset val="204"/>
    </font>
    <font>
      <sz val="10"/>
      <name val="Helv"/>
    </font>
    <font>
      <sz val="10"/>
      <name val="Helv"/>
      <charset val="204"/>
    </font>
    <font>
      <b/>
      <sz val="10"/>
      <name val="Pragmatica"/>
      <charset val="204"/>
    </font>
    <font>
      <sz val="10"/>
      <name val="MS Sans Serif"/>
      <family val="2"/>
      <charset val="204"/>
    </font>
    <font>
      <sz val="12"/>
      <color indexed="8"/>
      <name val="Arial"/>
      <family val="2"/>
    </font>
    <font>
      <sz val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4"/>
      <name val="Times New Roman Cyr"/>
    </font>
    <font>
      <sz val="11"/>
      <color theme="1"/>
      <name val="Calibri"/>
      <family val="2"/>
      <charset val="204"/>
      <scheme val="minor"/>
    </font>
    <font>
      <sz val="10"/>
      <name val="NewtonCTT"/>
      <charset val="204"/>
    </font>
    <font>
      <sz val="8"/>
      <name val="Helv"/>
      <charset val="204"/>
    </font>
    <font>
      <sz val="11"/>
      <color rgb="FF9966FF"/>
      <name val="Arial"/>
      <family val="2"/>
      <charset val="204"/>
    </font>
    <font>
      <b/>
      <sz val="11"/>
      <color rgb="FF9966FF"/>
      <name val="Arial"/>
      <family val="2"/>
      <charset val="204"/>
    </font>
    <font>
      <b/>
      <sz val="10"/>
      <color rgb="FF9966FF"/>
      <name val="Arial"/>
      <family val="2"/>
      <charset val="204"/>
    </font>
    <font>
      <sz val="10"/>
      <color rgb="FF9966FF"/>
      <name val="Arial"/>
      <family val="2"/>
      <charset val="204"/>
    </font>
    <font>
      <sz val="11"/>
      <color rgb="FFFF6699"/>
      <name val="Arial"/>
      <family val="2"/>
      <charset val="204"/>
    </font>
    <font>
      <b/>
      <sz val="11"/>
      <color rgb="FFFF6699"/>
      <name val="Arial"/>
      <family val="2"/>
      <charset val="204"/>
    </font>
    <font>
      <sz val="10"/>
      <color rgb="FFFF6699"/>
      <name val="Arial"/>
      <family val="2"/>
      <charset val="204"/>
    </font>
    <font>
      <b/>
      <sz val="9"/>
      <color rgb="FF9966FF"/>
      <name val="Arial"/>
      <family val="2"/>
      <charset val="204"/>
    </font>
    <font>
      <b/>
      <sz val="11"/>
      <color theme="4" tint="-0.249977111117893"/>
      <name val="Arial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6666"/>
      <name val="Arial"/>
      <family val="2"/>
      <charset val="204"/>
    </font>
    <font>
      <b/>
      <sz val="11"/>
      <color rgb="FF000099"/>
      <name val="Arial"/>
      <family val="2"/>
      <charset val="204"/>
    </font>
    <font>
      <b/>
      <sz val="10"/>
      <color rgb="FFFF6699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E5E5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7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0">
    <xf numFmtId="0" fontId="0" fillId="0" borderId="0"/>
    <xf numFmtId="0" fontId="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8" fillId="5" borderId="0">
      <alignment horizontal="left" vertical="center"/>
    </xf>
    <xf numFmtId="49" fontId="19" fillId="0" borderId="9">
      <alignment horizontal="center" vertical="center"/>
    </xf>
    <xf numFmtId="4" fontId="20" fillId="6" borderId="17" applyNumberFormat="0" applyProtection="0">
      <alignment vertical="center"/>
    </xf>
    <xf numFmtId="4" fontId="21" fillId="7" borderId="17" applyNumberFormat="0" applyProtection="0">
      <alignment vertical="center"/>
    </xf>
    <xf numFmtId="4" fontId="20" fillId="7" borderId="17" applyNumberFormat="0" applyProtection="0">
      <alignment horizontal="left" vertical="center" indent="1"/>
    </xf>
    <xf numFmtId="0" fontId="20" fillId="7" borderId="17" applyNumberFormat="0" applyProtection="0">
      <alignment horizontal="left" vertical="top" indent="1"/>
    </xf>
    <xf numFmtId="4" fontId="20" fillId="8" borderId="0" applyNumberFormat="0" applyProtection="0">
      <alignment horizontal="left" vertical="top" indent="1"/>
    </xf>
    <xf numFmtId="4" fontId="22" fillId="9" borderId="17" applyNumberFormat="0" applyProtection="0">
      <alignment horizontal="right" vertical="center"/>
    </xf>
    <xf numFmtId="4" fontId="22" fillId="10" borderId="17" applyNumberFormat="0" applyProtection="0">
      <alignment horizontal="right" vertical="center"/>
    </xf>
    <xf numFmtId="4" fontId="22" fillId="11" borderId="17" applyNumberFormat="0" applyProtection="0">
      <alignment horizontal="right" vertical="center"/>
    </xf>
    <xf numFmtId="4" fontId="22" fillId="12" borderId="17" applyNumberFormat="0" applyProtection="0">
      <alignment horizontal="right" vertical="center"/>
    </xf>
    <xf numFmtId="4" fontId="22" fillId="13" borderId="17" applyNumberFormat="0" applyProtection="0">
      <alignment horizontal="right" vertical="center"/>
    </xf>
    <xf numFmtId="4" fontId="22" fillId="14" borderId="17" applyNumberFormat="0" applyProtection="0">
      <alignment horizontal="right" vertical="center"/>
    </xf>
    <xf numFmtId="4" fontId="22" fillId="15" borderId="17" applyNumberFormat="0" applyProtection="0">
      <alignment horizontal="right" vertical="center"/>
    </xf>
    <xf numFmtId="4" fontId="22" fillId="16" borderId="17" applyNumberFormat="0" applyProtection="0">
      <alignment horizontal="right" vertical="center"/>
    </xf>
    <xf numFmtId="4" fontId="22" fillId="17" borderId="17" applyNumberFormat="0" applyProtection="0">
      <alignment horizontal="right" vertical="center"/>
    </xf>
    <xf numFmtId="4" fontId="20" fillId="18" borderId="0" applyNumberFormat="0" applyProtection="0">
      <alignment horizontal="left" vertical="center"/>
    </xf>
    <xf numFmtId="4" fontId="22" fillId="19" borderId="0" applyNumberFormat="0" applyProtection="0">
      <alignment horizontal="left" vertical="center"/>
    </xf>
    <xf numFmtId="4" fontId="23" fillId="20" borderId="0" applyNumberFormat="0" applyProtection="0">
      <alignment horizontal="left" vertical="center" indent="1"/>
    </xf>
    <xf numFmtId="4" fontId="22" fillId="21" borderId="18" applyNumberFormat="0" applyProtection="0">
      <alignment horizontal="center" vertical="top" wrapText="1"/>
    </xf>
    <xf numFmtId="4" fontId="24" fillId="19" borderId="0" applyNumberFormat="0" applyProtection="0">
      <alignment horizontal="left" vertical="center" indent="1"/>
    </xf>
    <xf numFmtId="4" fontId="24" fillId="8" borderId="0" applyNumberFormat="0" applyProtection="0">
      <alignment horizontal="left" vertical="center" indent="1"/>
    </xf>
    <xf numFmtId="0" fontId="12" fillId="20" borderId="17" applyNumberFormat="0" applyProtection="0">
      <alignment horizontal="left" vertical="center" indent="1"/>
    </xf>
    <xf numFmtId="0" fontId="12" fillId="20" borderId="18" applyNumberFormat="0" applyProtection="0">
      <alignment horizontal="center" vertical="top" wrapText="1"/>
    </xf>
    <xf numFmtId="0" fontId="12" fillId="8" borderId="17" applyNumberFormat="0" applyProtection="0">
      <alignment horizontal="left" vertical="center" indent="1"/>
    </xf>
    <xf numFmtId="0" fontId="12" fillId="8" borderId="17" applyNumberFormat="0" applyProtection="0">
      <alignment horizontal="left" vertical="top" indent="1"/>
    </xf>
    <xf numFmtId="0" fontId="12" fillId="22" borderId="17" applyNumberFormat="0" applyProtection="0">
      <alignment horizontal="left" vertical="center" indent="1"/>
    </xf>
    <xf numFmtId="0" fontId="12" fillId="22" borderId="17" applyNumberFormat="0" applyProtection="0">
      <alignment horizontal="left" vertical="top" indent="1"/>
    </xf>
    <xf numFmtId="0" fontId="12" fillId="23" borderId="17" applyNumberFormat="0" applyProtection="0">
      <alignment horizontal="left" vertical="center" indent="1"/>
    </xf>
    <xf numFmtId="0" fontId="12" fillId="23" borderId="17" applyNumberFormat="0" applyProtection="0">
      <alignment horizontal="left" vertical="top" indent="1"/>
    </xf>
    <xf numFmtId="4" fontId="22" fillId="24" borderId="17" applyNumberFormat="0" applyProtection="0">
      <alignment vertical="center"/>
    </xf>
    <xf numFmtId="4" fontId="25" fillId="24" borderId="17" applyNumberFormat="0" applyProtection="0">
      <alignment vertical="center"/>
    </xf>
    <xf numFmtId="4" fontId="22" fillId="24" borderId="17" applyNumberFormat="0" applyProtection="0">
      <alignment horizontal="left" vertical="center" indent="1"/>
    </xf>
    <xf numFmtId="0" fontId="22" fillId="24" borderId="17" applyNumberFormat="0" applyProtection="0">
      <alignment horizontal="left" vertical="top" indent="1"/>
    </xf>
    <xf numFmtId="4" fontId="22" fillId="0" borderId="18" applyNumberFormat="0" applyProtection="0">
      <alignment horizontal="right" vertical="center"/>
    </xf>
    <xf numFmtId="4" fontId="25" fillId="19" borderId="17" applyNumberFormat="0" applyProtection="0">
      <alignment horizontal="right" vertical="center"/>
    </xf>
    <xf numFmtId="4" fontId="22" fillId="21" borderId="18" applyNumberFormat="0" applyProtection="0">
      <alignment horizontal="left" vertical="center" indent="1"/>
    </xf>
    <xf numFmtId="0" fontId="22" fillId="8" borderId="17" applyNumberFormat="0" applyProtection="0">
      <alignment horizontal="left" vertical="top" indent="1"/>
    </xf>
    <xf numFmtId="4" fontId="26" fillId="25" borderId="0" applyNumberFormat="0" applyProtection="0">
      <alignment horizontal="left" vertical="center" indent="1"/>
    </xf>
    <xf numFmtId="4" fontId="27" fillId="19" borderId="17" applyNumberFormat="0" applyProtection="0">
      <alignment horizontal="right" vertical="center"/>
    </xf>
    <xf numFmtId="0" fontId="28" fillId="26" borderId="0">
      <alignment horizontal="left" vertical="center"/>
    </xf>
    <xf numFmtId="0" fontId="18" fillId="27" borderId="0">
      <alignment horizontal="left" vertical="center"/>
    </xf>
    <xf numFmtId="0" fontId="29" fillId="28" borderId="0">
      <alignment horizontal="center" vertical="center"/>
    </xf>
    <xf numFmtId="0" fontId="30" fillId="0" borderId="19"/>
    <xf numFmtId="0" fontId="4" fillId="0" borderId="0"/>
    <xf numFmtId="0" fontId="31" fillId="0" borderId="0"/>
    <xf numFmtId="0" fontId="31" fillId="0" borderId="0"/>
    <xf numFmtId="0" fontId="31" fillId="0" borderId="0"/>
    <xf numFmtId="0" fontId="14" fillId="0" borderId="0"/>
    <xf numFmtId="164" fontId="4" fillId="0" borderId="0" applyFont="0" applyFill="0" applyBorder="0" applyAlignment="0" applyProtection="0"/>
    <xf numFmtId="3" fontId="32" fillId="0" borderId="9" applyFont="0" applyFill="0" applyBorder="0" applyAlignment="0" applyProtection="0">
      <alignment horizontal="center" vertical="center"/>
      <protection locked="0"/>
    </xf>
    <xf numFmtId="165" fontId="4" fillId="0" borderId="0" applyFont="0" applyFill="0" applyBorder="0" applyAlignment="0" applyProtection="0"/>
    <xf numFmtId="0" fontId="33" fillId="0" borderId="9">
      <alignment horizontal="centerContinuous" vertical="center" wrapText="1"/>
    </xf>
    <xf numFmtId="165" fontId="3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49" fontId="11" fillId="30" borderId="16" xfId="1" applyNumberFormat="1" applyFont="1" applyFill="1" applyBorder="1" applyAlignment="1" applyProtection="1">
      <alignment horizontal="right" vertical="center" wrapText="1"/>
    </xf>
    <xf numFmtId="0" fontId="11" fillId="30" borderId="9" xfId="1" applyNumberFormat="1" applyFont="1" applyFill="1" applyBorder="1" applyAlignment="1" applyProtection="1">
      <alignment horizontal="left" vertical="center" wrapText="1"/>
    </xf>
    <xf numFmtId="0" fontId="40" fillId="30" borderId="9" xfId="1" applyNumberFormat="1" applyFont="1" applyFill="1" applyBorder="1" applyAlignment="1" applyProtection="1">
      <alignment horizontal="center" vertical="center" wrapText="1"/>
    </xf>
    <xf numFmtId="49" fontId="12" fillId="30" borderId="16" xfId="1" applyNumberFormat="1" applyFont="1" applyFill="1" applyBorder="1" applyAlignment="1" applyProtection="1">
      <alignment horizontal="right" vertical="center" wrapText="1"/>
    </xf>
    <xf numFmtId="0" fontId="12" fillId="30" borderId="9" xfId="1" applyNumberFormat="1" applyFont="1" applyFill="1" applyBorder="1" applyAlignment="1" applyProtection="1">
      <alignment horizontal="left" vertical="center" wrapText="1"/>
    </xf>
    <xf numFmtId="0" fontId="12" fillId="30" borderId="9" xfId="1" applyNumberFormat="1" applyFont="1" applyFill="1" applyBorder="1" applyAlignment="1" applyProtection="1">
      <alignment horizontal="center" vertical="center" wrapText="1"/>
    </xf>
    <xf numFmtId="0" fontId="12" fillId="0" borderId="0" xfId="1" applyNumberFormat="1" applyFont="1" applyFill="1" applyAlignment="1" applyProtection="1">
      <alignment horizontal="center" vertical="center" wrapText="1"/>
    </xf>
    <xf numFmtId="0" fontId="36" fillId="30" borderId="9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Alignment="1" applyProtection="1">
      <alignment horizontal="center" vertical="center" wrapText="1"/>
    </xf>
    <xf numFmtId="49" fontId="11" fillId="30" borderId="15" xfId="1" applyNumberFormat="1" applyFont="1" applyFill="1" applyBorder="1" applyAlignment="1" applyProtection="1">
      <alignment horizontal="right" vertical="center" wrapText="1"/>
    </xf>
    <xf numFmtId="0" fontId="11" fillId="30" borderId="12" xfId="1" applyNumberFormat="1" applyFont="1" applyFill="1" applyBorder="1" applyAlignment="1" applyProtection="1">
      <alignment horizontal="left" vertical="center" wrapText="1"/>
    </xf>
    <xf numFmtId="0" fontId="5" fillId="0" borderId="0" xfId="1" applyFont="1" applyAlignment="1" applyProtection="1">
      <protection locked="0"/>
    </xf>
    <xf numFmtId="0" fontId="5" fillId="0" borderId="0" xfId="1" applyFont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34" fillId="0" borderId="0" xfId="1" applyFont="1" applyProtection="1">
      <protection locked="0"/>
    </xf>
    <xf numFmtId="0" fontId="5" fillId="0" borderId="0" xfId="1" applyFont="1" applyAlignment="1" applyProtection="1">
      <alignment wrapText="1"/>
      <protection locked="0"/>
    </xf>
    <xf numFmtId="0" fontId="34" fillId="0" borderId="0" xfId="1" applyFont="1" applyAlignment="1" applyProtection="1">
      <alignment wrapText="1"/>
      <protection locked="0"/>
    </xf>
    <xf numFmtId="0" fontId="38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6" fillId="0" borderId="20" xfId="1" applyFont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3" borderId="0" xfId="1" applyFont="1" applyFill="1" applyProtection="1">
      <protection locked="0"/>
    </xf>
    <xf numFmtId="0" fontId="6" fillId="2" borderId="7" xfId="1" applyFont="1" applyFill="1" applyBorder="1" applyAlignment="1" applyProtection="1">
      <alignment vertical="top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center" textRotation="90" wrapText="1"/>
      <protection locked="0"/>
    </xf>
    <xf numFmtId="0" fontId="6" fillId="2" borderId="14" xfId="1" applyFont="1" applyFill="1" applyBorder="1" applyAlignment="1" applyProtection="1">
      <alignment horizontal="center" textRotation="90" wrapText="1"/>
      <protection locked="0"/>
    </xf>
    <xf numFmtId="0" fontId="5" fillId="2" borderId="14" xfId="1" applyFont="1" applyFill="1" applyBorder="1" applyAlignment="1" applyProtection="1">
      <alignment horizontal="center" textRotation="90" wrapText="1"/>
      <protection locked="0"/>
    </xf>
    <xf numFmtId="0" fontId="41" fillId="2" borderId="14" xfId="1" applyFont="1" applyFill="1" applyBorder="1" applyAlignment="1" applyProtection="1">
      <alignment textRotation="90" wrapText="1"/>
      <protection locked="0"/>
    </xf>
    <xf numFmtId="49" fontId="6" fillId="4" borderId="21" xfId="1" applyNumberFormat="1" applyFont="1" applyFill="1" applyBorder="1" applyAlignment="1" applyProtection="1">
      <alignment horizontal="right" vertical="center" wrapText="1"/>
      <protection locked="0"/>
    </xf>
    <xf numFmtId="0" fontId="6" fillId="4" borderId="10" xfId="1" applyNumberFormat="1" applyFont="1" applyFill="1" applyBorder="1" applyAlignment="1" applyProtection="1">
      <alignment horizontal="left" vertical="center" wrapText="1"/>
      <protection locked="0"/>
    </xf>
    <xf numFmtId="0" fontId="10" fillId="4" borderId="11" xfId="1" applyNumberFormat="1" applyFont="1" applyFill="1" applyBorder="1" applyAlignment="1" applyProtection="1">
      <alignment vertical="center" wrapText="1"/>
      <protection locked="0"/>
    </xf>
    <xf numFmtId="0" fontId="35" fillId="4" borderId="11" xfId="1" applyNumberFormat="1" applyFont="1" applyFill="1" applyBorder="1" applyAlignment="1" applyProtection="1">
      <alignment vertical="center" wrapText="1"/>
      <protection locked="0"/>
    </xf>
    <xf numFmtId="0" fontId="39" fillId="4" borderId="11" xfId="1" applyNumberFormat="1" applyFont="1" applyFill="1" applyBorder="1" applyAlignment="1" applyProtection="1">
      <alignment vertical="center" wrapText="1"/>
      <protection locked="0"/>
    </xf>
    <xf numFmtId="0" fontId="5" fillId="0" borderId="0" xfId="1" applyNumberFormat="1" applyFont="1" applyAlignment="1" applyProtection="1">
      <alignment horizontal="center" vertical="center" wrapText="1"/>
      <protection locked="0"/>
    </xf>
    <xf numFmtId="0" fontId="11" fillId="0" borderId="0" xfId="1" applyNumberFormat="1" applyFont="1" applyAlignment="1" applyProtection="1">
      <alignment horizontal="center" vertical="center" wrapText="1"/>
      <protection locked="0"/>
    </xf>
    <xf numFmtId="49" fontId="12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9" xfId="1" applyNumberFormat="1" applyFont="1" applyBorder="1" applyAlignment="1" applyProtection="1">
      <alignment horizontal="left" vertical="center" wrapText="1"/>
      <protection locked="0"/>
    </xf>
    <xf numFmtId="0" fontId="36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NumberFormat="1" applyFont="1" applyAlignment="1" applyProtection="1">
      <alignment horizontal="center" vertical="center" wrapText="1"/>
      <protection locked="0"/>
    </xf>
    <xf numFmtId="49" fontId="11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9" xfId="1" applyNumberFormat="1" applyFont="1" applyBorder="1" applyAlignment="1" applyProtection="1">
      <alignment horizontal="left" vertical="center" wrapText="1"/>
      <protection locked="0"/>
    </xf>
    <xf numFmtId="0" fontId="11" fillId="29" borderId="9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" applyNumberFormat="1" applyFont="1" applyFill="1" applyAlignment="1" applyProtection="1">
      <alignment horizontal="center" vertical="center" wrapText="1"/>
      <protection locked="0"/>
    </xf>
    <xf numFmtId="0" fontId="12" fillId="0" borderId="0" xfId="1" applyNumberFormat="1" applyFont="1" applyFill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protection locked="0"/>
    </xf>
    <xf numFmtId="0" fontId="12" fillId="0" borderId="0" xfId="1" applyFont="1" applyAlignment="1" applyProtection="1">
      <alignment horizontal="left"/>
      <protection locked="0"/>
    </xf>
    <xf numFmtId="0" fontId="12" fillId="0" borderId="0" xfId="1" applyFont="1" applyProtection="1">
      <protection locked="0"/>
    </xf>
    <xf numFmtId="0" fontId="37" fillId="0" borderId="0" xfId="1" applyFont="1" applyProtection="1">
      <protection locked="0"/>
    </xf>
    <xf numFmtId="0" fontId="13" fillId="0" borderId="0" xfId="1" applyFont="1" applyProtection="1">
      <protection locked="0"/>
    </xf>
    <xf numFmtId="0" fontId="40" fillId="0" borderId="0" xfId="1" applyFont="1" applyProtection="1">
      <protection locked="0"/>
    </xf>
    <xf numFmtId="0" fontId="6" fillId="31" borderId="1" xfId="1" applyFont="1" applyFill="1" applyBorder="1" applyAlignment="1" applyProtection="1">
      <alignment vertical="center" wrapText="1"/>
      <protection locked="0"/>
    </xf>
    <xf numFmtId="0" fontId="6" fillId="31" borderId="2" xfId="1" applyFont="1" applyFill="1" applyBorder="1" applyAlignment="1" applyProtection="1">
      <alignment vertical="center" wrapText="1"/>
      <protection locked="0"/>
    </xf>
    <xf numFmtId="0" fontId="4" fillId="31" borderId="0" xfId="1" applyFont="1" applyFill="1" applyProtection="1">
      <protection locked="0"/>
    </xf>
    <xf numFmtId="0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43" fillId="3" borderId="12" xfId="0" applyFont="1" applyFill="1" applyBorder="1" applyAlignment="1">
      <alignment vertical="center" wrapText="1"/>
    </xf>
    <xf numFmtId="0" fontId="44" fillId="3" borderId="14" xfId="0" applyFont="1" applyFill="1" applyBorder="1" applyAlignment="1">
      <alignment vertical="center" wrapText="1"/>
    </xf>
    <xf numFmtId="0" fontId="45" fillId="33" borderId="9" xfId="0" applyFont="1" applyFill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top"/>
    </xf>
    <xf numFmtId="0" fontId="46" fillId="0" borderId="9" xfId="0" applyFont="1" applyBorder="1" applyAlignment="1" applyProtection="1">
      <alignment horizontal="left" vertical="center"/>
      <protection locked="0"/>
    </xf>
    <xf numFmtId="168" fontId="46" fillId="34" borderId="9" xfId="0" applyNumberFormat="1" applyFont="1" applyFill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4" fillId="35" borderId="9" xfId="0" applyFont="1" applyFill="1" applyBorder="1" applyAlignment="1">
      <alignment horizontal="center" vertical="center"/>
    </xf>
    <xf numFmtId="168" fontId="44" fillId="34" borderId="9" xfId="0" applyNumberFormat="1" applyFont="1" applyFill="1" applyBorder="1" applyAlignment="1">
      <alignment horizontal="center" vertical="center"/>
    </xf>
    <xf numFmtId="0" fontId="46" fillId="36" borderId="9" xfId="0" applyFont="1" applyFill="1" applyBorder="1" applyAlignment="1">
      <alignment horizontal="center" vertical="center"/>
    </xf>
    <xf numFmtId="0" fontId="0" fillId="36" borderId="0" xfId="0" applyFill="1"/>
    <xf numFmtId="0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30" borderId="9" xfId="1" applyNumberFormat="1" applyFont="1" applyFill="1" applyBorder="1" applyAlignment="1" applyProtection="1">
      <alignment horizontal="center" vertical="center" wrapText="1"/>
    </xf>
    <xf numFmtId="0" fontId="47" fillId="0" borderId="0" xfId="1" applyFont="1" applyProtection="1">
      <protection locked="0"/>
    </xf>
    <xf numFmtId="0" fontId="38" fillId="0" borderId="0" xfId="1" applyFont="1" applyAlignment="1" applyProtection="1">
      <alignment wrapText="1"/>
      <protection locked="0"/>
    </xf>
    <xf numFmtId="0" fontId="6" fillId="4" borderId="11" xfId="1" applyNumberFormat="1" applyFont="1" applyFill="1" applyBorder="1" applyAlignment="1" applyProtection="1">
      <alignment vertical="center" wrapText="1"/>
      <protection locked="0"/>
    </xf>
    <xf numFmtId="0" fontId="49" fillId="30" borderId="9" xfId="1" applyNumberFormat="1" applyFont="1" applyFill="1" applyBorder="1" applyAlignment="1" applyProtection="1">
      <alignment horizontal="center" vertical="center" wrapText="1"/>
    </xf>
    <xf numFmtId="0" fontId="12" fillId="29" borderId="9" xfId="1" applyNumberFormat="1" applyFont="1" applyFill="1" applyBorder="1" applyAlignment="1" applyProtection="1">
      <alignment horizontal="center" vertical="center" wrapText="1"/>
      <protection locked="0"/>
    </xf>
    <xf numFmtId="0" fontId="46" fillId="35" borderId="9" xfId="0" applyFont="1" applyFill="1" applyBorder="1" applyAlignment="1" applyProtection="1">
      <alignment horizontal="left" vertical="center"/>
      <protection locked="0"/>
    </xf>
    <xf numFmtId="0" fontId="1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30" borderId="9" xfId="1" applyNumberFormat="1" applyFont="1" applyFill="1" applyBorder="1" applyAlignment="1" applyProtection="1">
      <alignment horizontal="center" vertical="center" wrapText="1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8" xfId="1" applyFont="1" applyFill="1" applyBorder="1" applyAlignment="1" applyProtection="1">
      <alignment horizontal="center" vertical="center" wrapText="1"/>
      <protection locked="0"/>
    </xf>
    <xf numFmtId="0" fontId="39" fillId="2" borderId="14" xfId="1" applyFont="1" applyFill="1" applyBorder="1" applyAlignment="1" applyProtection="1">
      <alignment horizontal="center" textRotation="90" wrapText="1"/>
      <protection locked="0"/>
    </xf>
    <xf numFmtId="0" fontId="39" fillId="2" borderId="12" xfId="1" applyFont="1" applyFill="1" applyBorder="1" applyAlignment="1" applyProtection="1">
      <alignment horizontal="center" textRotation="90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8" xfId="1" applyFont="1" applyFill="1" applyBorder="1" applyAlignment="1" applyProtection="1">
      <alignment horizontal="center" vertical="center" wrapText="1"/>
      <protection locked="0"/>
    </xf>
    <xf numFmtId="0" fontId="48" fillId="2" borderId="10" xfId="1" applyFont="1" applyFill="1" applyBorder="1" applyAlignment="1" applyProtection="1">
      <alignment horizontal="center" vertical="center" wrapText="1"/>
      <protection locked="0"/>
    </xf>
    <xf numFmtId="0" fontId="48" fillId="2" borderId="11" xfId="1" applyFont="1" applyFill="1" applyBorder="1" applyAlignment="1" applyProtection="1">
      <alignment horizontal="center" vertical="center" wrapText="1"/>
      <protection locked="0"/>
    </xf>
    <xf numFmtId="0" fontId="48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31" borderId="5" xfId="1" applyFont="1" applyFill="1" applyBorder="1" applyAlignment="1" applyProtection="1">
      <alignment horizontal="center" vertical="center" wrapText="1"/>
      <protection locked="0"/>
    </xf>
    <xf numFmtId="0" fontId="6" fillId="31" borderId="3" xfId="1" applyFont="1" applyFill="1" applyBorder="1" applyAlignment="1" applyProtection="1">
      <alignment horizontal="center" vertical="center" wrapText="1"/>
      <protection locked="0"/>
    </xf>
    <xf numFmtId="0" fontId="6" fillId="31" borderId="4" xfId="1" applyFont="1" applyFill="1" applyBorder="1" applyAlignment="1" applyProtection="1">
      <alignment horizontal="center" vertical="center" wrapText="1"/>
      <protection locked="0"/>
    </xf>
    <xf numFmtId="0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 applyProtection="1">
      <alignment horizontal="center" vertical="top" wrapText="1"/>
      <protection locked="0"/>
    </xf>
    <xf numFmtId="0" fontId="42" fillId="2" borderId="10" xfId="1" applyFont="1" applyFill="1" applyBorder="1" applyAlignment="1" applyProtection="1">
      <alignment horizontal="center" vertical="center" wrapText="1"/>
      <protection locked="0"/>
    </xf>
    <xf numFmtId="0" fontId="42" fillId="2" borderId="11" xfId="1" applyFont="1" applyFill="1" applyBorder="1" applyAlignment="1" applyProtection="1">
      <alignment horizontal="center" vertical="center" wrapText="1"/>
      <protection locked="0"/>
    </xf>
    <xf numFmtId="0" fontId="42" fillId="2" borderId="8" xfId="1" applyFont="1" applyFill="1" applyBorder="1" applyAlignment="1" applyProtection="1">
      <alignment horizontal="center" vertical="center" wrapText="1"/>
      <protection locked="0"/>
    </xf>
    <xf numFmtId="0" fontId="43" fillId="32" borderId="22" xfId="0" applyFont="1" applyFill="1" applyBorder="1" applyAlignment="1">
      <alignment horizontal="center" vertical="center" wrapText="1"/>
    </xf>
  </cellXfs>
  <cellStyles count="80">
    <cellStyle name="_PERSONAL" xfId="2"/>
    <cellStyle name="_Копия План_2007_Ямбург_24_04" xfId="3"/>
    <cellStyle name="_Обоснование прочих расходов ООО ЯГД" xfId="4"/>
    <cellStyle name="_ОТЧЕТ_20-газ замечания" xfId="5"/>
    <cellStyle name="_ОТЧЕТ_71-газ замечания" xfId="6"/>
    <cellStyle name="_ОТЧЕТ_Смета совокупных затрат Общества_2007 замечания" xfId="7"/>
    <cellStyle name="_План на  2007 (по формам из из ОАО Газпром 4 вар.) 10.02.2007" xfId="8"/>
    <cellStyle name="_Расшифровка к изменениям элементов" xfId="9"/>
    <cellStyle name="_Сводная_план_2007_01_25_филиалы (с 91 и 92 счетами)" xfId="10"/>
    <cellStyle name="_УА_Forma_planirovaniya_sobstvennykh_zatrat" xfId="11"/>
    <cellStyle name="_УГРиЛМ_смета собств.затрат" xfId="12"/>
    <cellStyle name="_УНИПР_смета собств.затрат" xfId="13"/>
    <cellStyle name="_Формы для плана 2007" xfId="14"/>
    <cellStyle name="_Элементы ЯГД факт" xfId="15"/>
    <cellStyle name="_ЯГД-лимиты" xfId="16"/>
    <cellStyle name="2.Жирный" xfId="17"/>
    <cellStyle name="Comma [0]_Acer" xfId="18"/>
    <cellStyle name="Comma_Acer" xfId="19"/>
    <cellStyle name="Currency [0]_Acer" xfId="20"/>
    <cellStyle name="Currency_Acer" xfId="21"/>
    <cellStyle name="ITEM" xfId="22"/>
    <cellStyle name="Normal_Acer" xfId="23"/>
    <cellStyle name="SAPBEXaggData" xfId="24"/>
    <cellStyle name="SAPBEXaggDataEmph" xfId="25"/>
    <cellStyle name="SAPBEXaggItem" xfId="26"/>
    <cellStyle name="SAPBEXaggItemX" xfId="27"/>
    <cellStyle name="SAPBEXchaText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tem" xfId="39"/>
    <cellStyle name="SAPBEXfilterText" xfId="40"/>
    <cellStyle name="SAPBEXformats" xfId="41"/>
    <cellStyle name="SAPBEXheaderItem" xfId="42"/>
    <cellStyle name="SAPBEXheaderText" xfId="43"/>
    <cellStyle name="SAPBEXHLevel0" xfId="44"/>
    <cellStyle name="SAPBEXHLevel0X" xfId="45"/>
    <cellStyle name="SAPBEXHLevel1" xfId="46"/>
    <cellStyle name="SAPBEXHLevel1X" xfId="47"/>
    <cellStyle name="SAPBEXHLevel2" xfId="48"/>
    <cellStyle name="SAPBEXHLevel2X" xfId="49"/>
    <cellStyle name="SAPBEXHLevel3" xfId="50"/>
    <cellStyle name="SAPBEXHLevel3X" xfId="51"/>
    <cellStyle name="SAPBEXresData" xfId="52"/>
    <cellStyle name="SAPBEXresDataEmph" xfId="53"/>
    <cellStyle name="SAPBEXresItem" xfId="54"/>
    <cellStyle name="SAPBEXresItemX" xfId="55"/>
    <cellStyle name="SAPBEXstdData" xfId="56"/>
    <cellStyle name="SAPBEXstdDataEmph" xfId="57"/>
    <cellStyle name="SAPBEXstdItem" xfId="58"/>
    <cellStyle name="SAPBEXstdItemX" xfId="59"/>
    <cellStyle name="SAPBEXtitle" xfId="60"/>
    <cellStyle name="SAPBEXundefined" xfId="61"/>
    <cellStyle name="SECTION" xfId="62"/>
    <cellStyle name="SUBSECTION" xfId="63"/>
    <cellStyle name="SUBTITLES" xfId="64"/>
    <cellStyle name="Заголовок" xfId="65"/>
    <cellStyle name="Обычный" xfId="0" builtinId="0"/>
    <cellStyle name="Обычный 2" xfId="1"/>
    <cellStyle name="Обычный 2 2" xfId="66"/>
    <cellStyle name="Обычный 3" xfId="67"/>
    <cellStyle name="Обычный 3 2" xfId="76"/>
    <cellStyle name="Обычный 3 2 2" xfId="79"/>
    <cellStyle name="Обычный 3 3" xfId="77"/>
    <cellStyle name="Обычный 3 4" xfId="78"/>
    <cellStyle name="Обычный 4" xfId="68"/>
    <cellStyle name="Обычный 5" xfId="69"/>
    <cellStyle name="Стиль 1" xfId="70"/>
    <cellStyle name="Тысячи [0]_laroux" xfId="71"/>
    <cellStyle name="Тысячи(0)" xfId="72"/>
    <cellStyle name="Тысячи_laroux" xfId="73"/>
    <cellStyle name="Упаковка" xfId="74"/>
    <cellStyle name="Финансовый 2" xfId="75"/>
  </cellStyles>
  <dxfs count="0"/>
  <tableStyles count="0" defaultTableStyle="TableStyleMedium9" defaultPivotStyle="PivotStyleLight16"/>
  <colors>
    <mruColors>
      <color rgb="FFEDE7FF"/>
      <color rgb="FFE5E5FF"/>
      <color rgb="FFEBFFEB"/>
      <color rgb="FFF4F7ED"/>
      <color rgb="FFFF7C80"/>
      <color rgb="FF6600FF"/>
      <color rgb="FF0000FF"/>
      <color rgb="FF00CC00"/>
      <color rgb="FFFF00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</xdr:row>
      <xdr:rowOff>31750</xdr:rowOff>
    </xdr:from>
    <xdr:to>
      <xdr:col>2</xdr:col>
      <xdr:colOff>0</xdr:colOff>
      <xdr:row>4</xdr:row>
      <xdr:rowOff>968375</xdr:rowOff>
    </xdr:to>
    <xdr:cxnSp macro="">
      <xdr:nvCxnSpPr>
        <xdr:cNvPr id="2" name="Прямая соединительная линия 1"/>
        <xdr:cNvCxnSpPr/>
      </xdr:nvCxnSpPr>
      <xdr:spPr>
        <a:xfrm>
          <a:off x="492125" y="431800"/>
          <a:ext cx="4727575" cy="2165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15875</xdr:colOff>
      <xdr:row>2</xdr:row>
      <xdr:rowOff>31750</xdr:rowOff>
    </xdr:from>
    <xdr:to>
      <xdr:col>2</xdr:col>
      <xdr:colOff>0</xdr:colOff>
      <xdr:row>4</xdr:row>
      <xdr:rowOff>968375</xdr:rowOff>
    </xdr:to>
    <xdr:cxnSp macro="">
      <xdr:nvCxnSpPr>
        <xdr:cNvPr id="3" name="Прямая соединительная линия 2"/>
        <xdr:cNvCxnSpPr/>
      </xdr:nvCxnSpPr>
      <xdr:spPr>
        <a:xfrm>
          <a:off x="492125" y="431800"/>
          <a:ext cx="4727575" cy="2165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3;&#1080;&#1095;&#1077;&#1089;&#1090;&#1074;&#1086;%20&#1087;&#1088;&#1086;&#1074;&#1077;&#1088;&#1086;&#1082;%20&#1080;%20&#1085;&#1072;&#1088;&#1091;&#1096;&#1077;&#108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Проверки ГГН"/>
      <sheetName val="2.Нарушения ГГН"/>
      <sheetName val="3.Устранение ГГН "/>
    </sheetNames>
    <sheetDataSet>
      <sheetData sheetId="0"/>
      <sheetData sheetId="1">
        <row r="5">
          <cell r="C5">
            <v>0</v>
          </cell>
          <cell r="D5">
            <v>0</v>
          </cell>
          <cell r="E5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5</v>
          </cell>
          <cell r="D13">
            <v>0</v>
          </cell>
          <cell r="E13">
            <v>0</v>
          </cell>
        </row>
        <row r="14">
          <cell r="C14">
            <v>11</v>
          </cell>
          <cell r="D14">
            <v>0</v>
          </cell>
          <cell r="E14">
            <v>0</v>
          </cell>
        </row>
        <row r="15">
          <cell r="C15">
            <v>12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5</v>
          </cell>
          <cell r="D18">
            <v>0</v>
          </cell>
          <cell r="E18">
            <v>0</v>
          </cell>
        </row>
        <row r="19">
          <cell r="C19">
            <v>3</v>
          </cell>
          <cell r="D19">
            <v>0</v>
          </cell>
          <cell r="E19">
            <v>0</v>
          </cell>
        </row>
        <row r="20">
          <cell r="C20">
            <v>5</v>
          </cell>
          <cell r="D20">
            <v>0</v>
          </cell>
          <cell r="E20">
            <v>0</v>
          </cell>
        </row>
        <row r="21">
          <cell r="C21">
            <v>3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10</v>
          </cell>
          <cell r="D24">
            <v>0</v>
          </cell>
          <cell r="E24">
            <v>0</v>
          </cell>
        </row>
        <row r="25">
          <cell r="C25">
            <v>3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12</v>
          </cell>
          <cell r="D29">
            <v>0</v>
          </cell>
          <cell r="E29">
            <v>0</v>
          </cell>
        </row>
        <row r="45">
          <cell r="C45">
            <v>114</v>
          </cell>
          <cell r="D45">
            <v>0</v>
          </cell>
          <cell r="E4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U38"/>
  <sheetViews>
    <sheetView view="pageBreakPreview" zoomScale="85" zoomScaleNormal="100" zoomScaleSheetLayoutView="85" workbookViewId="0">
      <pane xSplit="2" ySplit="5" topLeftCell="C6" activePane="bottomRight" state="frozen"/>
      <selection activeCell="BN7" sqref="BN7:BR7"/>
      <selection pane="topRight" activeCell="BN7" sqref="BN7:BR7"/>
      <selection pane="bottomLeft" activeCell="BN7" sqref="BN7:BR7"/>
      <selection pane="bottomRight" activeCell="AN4" sqref="AN4:AS4"/>
    </sheetView>
  </sheetViews>
  <sheetFormatPr defaultRowHeight="12.75"/>
  <cols>
    <col min="1" max="1" width="7.140625" style="46" customWidth="1"/>
    <col min="2" max="2" width="71.140625" style="47" customWidth="1"/>
    <col min="3" max="7" width="4.140625" style="48" customWidth="1"/>
    <col min="8" max="8" width="4.140625" style="49" customWidth="1"/>
    <col min="9" max="13" width="4.140625" style="50" customWidth="1"/>
    <col min="14" max="14" width="4.140625" style="49" customWidth="1"/>
    <col min="15" max="19" width="4.140625" style="50" customWidth="1"/>
    <col min="20" max="20" width="4.140625" style="49" customWidth="1"/>
    <col min="21" max="25" width="4.140625" style="48" customWidth="1"/>
    <col min="26" max="26" width="4.140625" style="49" customWidth="1"/>
    <col min="27" max="27" width="5.140625" style="51" customWidth="1"/>
    <col min="28" max="32" width="4.140625" style="48" customWidth="1"/>
    <col min="33" max="33" width="5.42578125" style="49" customWidth="1"/>
    <col min="34" max="38" width="4.140625" style="50" customWidth="1"/>
    <col min="39" max="39" width="4.140625" style="49" customWidth="1"/>
    <col min="40" max="44" width="4.140625" style="50" customWidth="1"/>
    <col min="45" max="45" width="4.140625" style="49" customWidth="1"/>
    <col min="46" max="47" width="3.7109375" style="49" customWidth="1"/>
    <col min="48" max="48" width="6.5703125" style="49" customWidth="1"/>
    <col min="49" max="49" width="3.7109375" style="49" customWidth="1"/>
    <col min="50" max="50" width="3.5703125" style="49" customWidth="1"/>
    <col min="51" max="52" width="5.5703125" style="49" customWidth="1"/>
    <col min="53" max="57" width="4.140625" style="50" customWidth="1"/>
    <col min="58" max="58" width="4.140625" style="49" customWidth="1"/>
    <col min="59" max="59" width="4.140625" style="51" customWidth="1"/>
    <col min="60" max="64" width="4.140625" style="48" customWidth="1"/>
    <col min="65" max="65" width="4.140625" style="49" customWidth="1"/>
    <col min="66" max="70" width="4.140625" style="50" customWidth="1"/>
    <col min="71" max="71" width="4.140625" style="49" customWidth="1"/>
    <col min="72" max="72" width="4.42578125" style="50" customWidth="1"/>
    <col min="73" max="73" width="4.7109375" style="50" customWidth="1"/>
    <col min="74" max="74" width="4.85546875" style="50" customWidth="1"/>
    <col min="75" max="75" width="4.7109375" style="50" customWidth="1"/>
    <col min="76" max="76" width="4.140625" style="50" customWidth="1"/>
    <col min="77" max="77" width="4.140625" style="49" customWidth="1"/>
    <col min="78" max="82" width="4.140625" style="50" customWidth="1"/>
    <col min="83" max="83" width="4.140625" style="49" customWidth="1"/>
    <col min="84" max="88" width="4.140625" style="50" customWidth="1"/>
    <col min="89" max="89" width="4.140625" style="49" customWidth="1"/>
    <col min="90" max="94" width="4.140625" style="50" customWidth="1"/>
    <col min="95" max="95" width="4.140625" style="49" customWidth="1"/>
    <col min="96" max="96" width="4.140625" style="51" customWidth="1"/>
    <col min="97" max="101" width="4.140625" style="50" customWidth="1"/>
    <col min="102" max="102" width="4.140625" style="49" customWidth="1"/>
    <col min="103" max="107" width="4.140625" style="50" customWidth="1"/>
    <col min="108" max="108" width="4.140625" style="49" customWidth="1"/>
    <col min="109" max="113" width="4.140625" style="50" customWidth="1"/>
    <col min="114" max="114" width="4.140625" style="49" customWidth="1"/>
    <col min="115" max="119" width="4.140625" style="50" customWidth="1"/>
    <col min="120" max="120" width="4.140625" style="49" customWidth="1"/>
    <col min="121" max="121" width="4.140625" style="51" customWidth="1"/>
    <col min="122" max="126" width="4.140625" style="50" customWidth="1"/>
    <col min="127" max="127" width="4.140625" style="49" customWidth="1"/>
    <col min="128" max="132" width="4.140625" style="50" customWidth="1"/>
    <col min="133" max="133" width="4.140625" style="49" customWidth="1"/>
    <col min="134" max="138" width="4.140625" style="50" customWidth="1"/>
    <col min="139" max="139" width="4.140625" style="49" customWidth="1"/>
    <col min="140" max="144" width="4.140625" style="50" customWidth="1"/>
    <col min="145" max="145" width="4.140625" style="49" customWidth="1"/>
    <col min="146" max="146" width="4.140625" style="51" customWidth="1"/>
    <col min="147" max="151" width="4.140625" style="50" customWidth="1"/>
    <col min="152" max="152" width="4.140625" style="49" customWidth="1"/>
    <col min="153" max="157" width="4.140625" style="50" customWidth="1"/>
    <col min="158" max="158" width="4.140625" style="49" customWidth="1"/>
    <col min="159" max="163" width="4.140625" style="50" customWidth="1"/>
    <col min="164" max="164" width="4.140625" style="49" customWidth="1"/>
    <col min="165" max="169" width="4.140625" style="50" customWidth="1"/>
    <col min="170" max="170" width="4.140625" style="49" customWidth="1"/>
    <col min="171" max="175" width="4.140625" style="50" customWidth="1"/>
    <col min="176" max="176" width="4.140625" style="49" customWidth="1"/>
    <col min="177" max="177" width="4.140625" style="51" customWidth="1"/>
    <col min="178" max="16384" width="9.140625" style="21"/>
  </cols>
  <sheetData>
    <row r="1" spans="1:177" s="19" customFormat="1" ht="15" customHeight="1">
      <c r="A1" s="12"/>
      <c r="B1" s="13"/>
      <c r="C1" s="14"/>
      <c r="D1" s="14"/>
      <c r="E1" s="14"/>
      <c r="F1" s="14"/>
      <c r="G1" s="14"/>
      <c r="H1" s="15"/>
      <c r="I1" s="16"/>
      <c r="J1" s="16"/>
      <c r="K1" s="16"/>
      <c r="L1" s="16"/>
      <c r="M1" s="16"/>
      <c r="N1" s="17"/>
      <c r="O1" s="16"/>
      <c r="P1" s="16"/>
      <c r="Q1" s="16"/>
      <c r="R1" s="16"/>
      <c r="S1" s="16"/>
      <c r="T1" s="17"/>
      <c r="U1" s="14"/>
      <c r="V1" s="14"/>
      <c r="W1" s="14"/>
      <c r="X1" s="14"/>
      <c r="Y1" s="14"/>
      <c r="Z1" s="15"/>
      <c r="AA1" s="18"/>
      <c r="AB1" s="14"/>
      <c r="AC1" s="14"/>
      <c r="AD1" s="14"/>
      <c r="AE1" s="14"/>
      <c r="AF1" s="14"/>
      <c r="AG1" s="15"/>
      <c r="AH1" s="16"/>
      <c r="AI1" s="16"/>
      <c r="AJ1" s="16"/>
      <c r="AK1" s="16"/>
      <c r="AL1" s="16"/>
      <c r="AS1" s="17"/>
      <c r="AT1" s="15"/>
      <c r="AU1" s="15"/>
      <c r="AV1" s="15"/>
      <c r="AW1" s="15"/>
      <c r="AX1" s="15"/>
      <c r="AY1" s="15"/>
      <c r="AZ1" s="15"/>
      <c r="BA1" s="69"/>
      <c r="BB1" s="69"/>
      <c r="BC1" s="69"/>
      <c r="BD1" s="69"/>
      <c r="BE1" s="69"/>
      <c r="BF1" s="15"/>
      <c r="BG1" s="18"/>
      <c r="BH1" s="14"/>
      <c r="BO1" s="16"/>
      <c r="BP1" s="16"/>
      <c r="BQ1" s="16"/>
      <c r="BR1" s="16"/>
      <c r="BS1" s="17"/>
      <c r="BT1" s="69"/>
      <c r="BU1" s="69"/>
      <c r="BV1" s="16"/>
      <c r="BW1" s="16"/>
      <c r="BX1" s="16"/>
      <c r="BY1" s="17"/>
      <c r="BZ1" s="16"/>
      <c r="CA1" s="16"/>
      <c r="CB1" s="16"/>
      <c r="CC1" s="16"/>
      <c r="CD1" s="16"/>
      <c r="CE1" s="17"/>
      <c r="CF1" s="16"/>
      <c r="CG1" s="16"/>
      <c r="CH1" s="16"/>
      <c r="CI1" s="16"/>
      <c r="CJ1" s="16"/>
      <c r="CK1" s="17"/>
      <c r="CL1" s="16"/>
      <c r="CM1" s="16"/>
      <c r="CN1" s="16"/>
      <c r="CO1" s="16"/>
      <c r="CP1" s="16"/>
      <c r="CQ1" s="17"/>
      <c r="CR1" s="70"/>
      <c r="CS1" s="16"/>
      <c r="CT1" s="16"/>
      <c r="CU1" s="16"/>
      <c r="CV1" s="16"/>
      <c r="CW1" s="16"/>
      <c r="CX1" s="17"/>
      <c r="CY1" s="16"/>
      <c r="DF1" s="16"/>
      <c r="DG1" s="16"/>
      <c r="DH1" s="16"/>
      <c r="DI1" s="16"/>
      <c r="DJ1" s="17"/>
      <c r="DK1" s="16"/>
      <c r="DL1" s="16"/>
      <c r="DM1" s="16"/>
      <c r="DN1" s="16"/>
      <c r="DO1" s="16"/>
      <c r="DP1" s="17"/>
      <c r="DQ1" s="70"/>
      <c r="DX1" s="16"/>
      <c r="DY1" s="16"/>
      <c r="DZ1" s="16"/>
      <c r="EA1" s="16"/>
      <c r="EB1" s="16"/>
      <c r="EC1" s="17"/>
      <c r="ED1" s="16"/>
      <c r="EE1" s="16"/>
      <c r="EF1" s="16"/>
      <c r="EG1" s="16"/>
      <c r="EH1" s="16"/>
      <c r="EI1" s="17"/>
      <c r="EJ1" s="16"/>
      <c r="EK1" s="16"/>
      <c r="EL1" s="16"/>
      <c r="EM1" s="16"/>
      <c r="EN1" s="16"/>
      <c r="EO1" s="17"/>
      <c r="EP1" s="70"/>
      <c r="EQ1" s="16"/>
      <c r="ER1" s="16"/>
      <c r="ES1" s="16"/>
      <c r="ET1" s="16"/>
      <c r="EU1" s="16"/>
      <c r="EV1" s="17"/>
      <c r="EW1" s="16"/>
      <c r="EX1" s="16"/>
      <c r="EY1" s="16"/>
      <c r="EZ1" s="16"/>
      <c r="FA1" s="16"/>
      <c r="FB1" s="17"/>
      <c r="FC1" s="16"/>
      <c r="FJ1" s="16"/>
      <c r="FK1" s="16"/>
      <c r="FL1" s="16"/>
      <c r="FM1" s="16"/>
      <c r="FN1" s="17"/>
      <c r="FO1" s="16"/>
      <c r="FP1" s="16"/>
      <c r="FQ1" s="16"/>
      <c r="FR1" s="16"/>
      <c r="FS1" s="16"/>
      <c r="FT1" s="17"/>
      <c r="FU1" s="70"/>
    </row>
    <row r="2" spans="1:177" ht="16.5" customHeight="1" thickBot="1">
      <c r="A2" s="20" t="s">
        <v>65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</row>
    <row r="3" spans="1:177" s="54" customFormat="1" ht="48.75" customHeight="1">
      <c r="A3" s="52"/>
      <c r="B3" s="53"/>
      <c r="C3" s="91" t="s">
        <v>0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3"/>
      <c r="AB3" s="91" t="s">
        <v>1</v>
      </c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3"/>
      <c r="BA3" s="91" t="s">
        <v>108</v>
      </c>
      <c r="BB3" s="92"/>
      <c r="BC3" s="92"/>
      <c r="BD3" s="92"/>
      <c r="BE3" s="92"/>
      <c r="BF3" s="92"/>
      <c r="BG3" s="93"/>
      <c r="BH3" s="91" t="s">
        <v>109</v>
      </c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3"/>
      <c r="CS3" s="91" t="s">
        <v>110</v>
      </c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3"/>
      <c r="DR3" s="91" t="s">
        <v>111</v>
      </c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3"/>
      <c r="EQ3" s="91" t="s">
        <v>112</v>
      </c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3"/>
    </row>
    <row r="4" spans="1:177" s="22" customFormat="1" ht="57.75" customHeight="1">
      <c r="A4" s="97" t="s">
        <v>2</v>
      </c>
      <c r="B4" s="23" t="s">
        <v>3</v>
      </c>
      <c r="C4" s="88" t="s">
        <v>4</v>
      </c>
      <c r="D4" s="89"/>
      <c r="E4" s="89"/>
      <c r="F4" s="89"/>
      <c r="G4" s="89"/>
      <c r="H4" s="90"/>
      <c r="I4" s="88" t="s">
        <v>7</v>
      </c>
      <c r="J4" s="89"/>
      <c r="K4" s="89"/>
      <c r="L4" s="89"/>
      <c r="M4" s="89"/>
      <c r="N4" s="90" t="s">
        <v>63</v>
      </c>
      <c r="O4" s="82" t="s">
        <v>8</v>
      </c>
      <c r="P4" s="83"/>
      <c r="Q4" s="83"/>
      <c r="R4" s="83"/>
      <c r="S4" s="83"/>
      <c r="T4" s="84" t="s">
        <v>63</v>
      </c>
      <c r="U4" s="82" t="s">
        <v>5</v>
      </c>
      <c r="V4" s="83"/>
      <c r="W4" s="83"/>
      <c r="X4" s="83"/>
      <c r="Y4" s="83"/>
      <c r="Z4" s="84"/>
      <c r="AA4" s="80" t="s">
        <v>64</v>
      </c>
      <c r="AB4" s="88" t="s">
        <v>6</v>
      </c>
      <c r="AC4" s="89"/>
      <c r="AD4" s="89"/>
      <c r="AE4" s="89"/>
      <c r="AF4" s="89"/>
      <c r="AG4" s="90" t="s">
        <v>63</v>
      </c>
      <c r="AH4" s="98" t="s">
        <v>9</v>
      </c>
      <c r="AI4" s="99"/>
      <c r="AJ4" s="99"/>
      <c r="AK4" s="99"/>
      <c r="AL4" s="99"/>
      <c r="AM4" s="100" t="s">
        <v>63</v>
      </c>
      <c r="AN4" s="82" t="s">
        <v>66</v>
      </c>
      <c r="AO4" s="83"/>
      <c r="AP4" s="83"/>
      <c r="AQ4" s="83"/>
      <c r="AR4" s="83"/>
      <c r="AS4" s="84"/>
      <c r="AT4" s="77" t="s">
        <v>10</v>
      </c>
      <c r="AU4" s="78"/>
      <c r="AV4" s="78"/>
      <c r="AW4" s="78"/>
      <c r="AX4" s="78"/>
      <c r="AY4" s="79" t="s">
        <v>63</v>
      </c>
      <c r="AZ4" s="80" t="s">
        <v>64</v>
      </c>
      <c r="BA4" s="88" t="s">
        <v>113</v>
      </c>
      <c r="BB4" s="89"/>
      <c r="BC4" s="89"/>
      <c r="BD4" s="89"/>
      <c r="BE4" s="89"/>
      <c r="BF4" s="90" t="s">
        <v>63</v>
      </c>
      <c r="BG4" s="80" t="s">
        <v>64</v>
      </c>
      <c r="BH4" s="88" t="s">
        <v>114</v>
      </c>
      <c r="BI4" s="89"/>
      <c r="BJ4" s="89"/>
      <c r="BK4" s="89"/>
      <c r="BL4" s="89"/>
      <c r="BM4" s="90" t="s">
        <v>63</v>
      </c>
      <c r="BN4" s="88" t="s">
        <v>115</v>
      </c>
      <c r="BO4" s="89"/>
      <c r="BP4" s="89"/>
      <c r="BQ4" s="89"/>
      <c r="BR4" s="89"/>
      <c r="BS4" s="90" t="s">
        <v>63</v>
      </c>
      <c r="BT4" s="82" t="s">
        <v>116</v>
      </c>
      <c r="BU4" s="83"/>
      <c r="BV4" s="83"/>
      <c r="BW4" s="83"/>
      <c r="BX4" s="83"/>
      <c r="BY4" s="84" t="s">
        <v>63</v>
      </c>
      <c r="BZ4" s="82" t="s">
        <v>117</v>
      </c>
      <c r="CA4" s="83"/>
      <c r="CB4" s="83"/>
      <c r="CC4" s="83"/>
      <c r="CD4" s="83"/>
      <c r="CE4" s="84" t="s">
        <v>63</v>
      </c>
      <c r="CF4" s="82" t="s">
        <v>118</v>
      </c>
      <c r="CG4" s="83"/>
      <c r="CH4" s="83"/>
      <c r="CI4" s="83"/>
      <c r="CJ4" s="83"/>
      <c r="CK4" s="84" t="s">
        <v>63</v>
      </c>
      <c r="CL4" s="82" t="s">
        <v>119</v>
      </c>
      <c r="CM4" s="83"/>
      <c r="CN4" s="83"/>
      <c r="CO4" s="83"/>
      <c r="CP4" s="83"/>
      <c r="CQ4" s="84" t="s">
        <v>63</v>
      </c>
      <c r="CR4" s="80" t="s">
        <v>64</v>
      </c>
      <c r="CS4" s="88" t="s">
        <v>120</v>
      </c>
      <c r="CT4" s="89"/>
      <c r="CU4" s="89"/>
      <c r="CV4" s="89"/>
      <c r="CW4" s="89"/>
      <c r="CX4" s="90" t="s">
        <v>63</v>
      </c>
      <c r="CY4" s="88" t="s">
        <v>121</v>
      </c>
      <c r="CZ4" s="89"/>
      <c r="DA4" s="89"/>
      <c r="DB4" s="89"/>
      <c r="DC4" s="89"/>
      <c r="DD4" s="90" t="s">
        <v>63</v>
      </c>
      <c r="DE4" s="82" t="s">
        <v>122</v>
      </c>
      <c r="DF4" s="83"/>
      <c r="DG4" s="83"/>
      <c r="DH4" s="83"/>
      <c r="DI4" s="83"/>
      <c r="DJ4" s="84" t="s">
        <v>63</v>
      </c>
      <c r="DK4" s="77" t="s">
        <v>123</v>
      </c>
      <c r="DL4" s="78"/>
      <c r="DM4" s="78"/>
      <c r="DN4" s="78"/>
      <c r="DO4" s="78"/>
      <c r="DP4" s="79" t="s">
        <v>63</v>
      </c>
      <c r="DQ4" s="80" t="s">
        <v>64</v>
      </c>
      <c r="DR4" s="88" t="s">
        <v>124</v>
      </c>
      <c r="DS4" s="89"/>
      <c r="DT4" s="89"/>
      <c r="DU4" s="89"/>
      <c r="DV4" s="89"/>
      <c r="DW4" s="90" t="s">
        <v>63</v>
      </c>
      <c r="DX4" s="85" t="s">
        <v>125</v>
      </c>
      <c r="DY4" s="86"/>
      <c r="DZ4" s="86"/>
      <c r="EA4" s="86"/>
      <c r="EB4" s="86"/>
      <c r="EC4" s="87" t="s">
        <v>63</v>
      </c>
      <c r="ED4" s="82" t="s">
        <v>126</v>
      </c>
      <c r="EE4" s="83"/>
      <c r="EF4" s="83"/>
      <c r="EG4" s="83"/>
      <c r="EH4" s="83"/>
      <c r="EI4" s="84" t="s">
        <v>63</v>
      </c>
      <c r="EJ4" s="82" t="s">
        <v>127</v>
      </c>
      <c r="EK4" s="83"/>
      <c r="EL4" s="83"/>
      <c r="EM4" s="83"/>
      <c r="EN4" s="83"/>
      <c r="EO4" s="84" t="s">
        <v>63</v>
      </c>
      <c r="EP4" s="80" t="s">
        <v>64</v>
      </c>
      <c r="EQ4" s="85" t="s">
        <v>128</v>
      </c>
      <c r="ER4" s="86"/>
      <c r="ES4" s="86"/>
      <c r="ET4" s="86"/>
      <c r="EU4" s="86"/>
      <c r="EV4" s="87" t="s">
        <v>63</v>
      </c>
      <c r="EW4" s="85" t="s">
        <v>129</v>
      </c>
      <c r="EX4" s="86"/>
      <c r="EY4" s="86"/>
      <c r="EZ4" s="86"/>
      <c r="FA4" s="86"/>
      <c r="FB4" s="87" t="s">
        <v>63</v>
      </c>
      <c r="FC4" s="85" t="s">
        <v>130</v>
      </c>
      <c r="FD4" s="86"/>
      <c r="FE4" s="86"/>
      <c r="FF4" s="86"/>
      <c r="FG4" s="86"/>
      <c r="FH4" s="87"/>
      <c r="FI4" s="77" t="s">
        <v>131</v>
      </c>
      <c r="FJ4" s="78"/>
      <c r="FK4" s="78"/>
      <c r="FL4" s="78"/>
      <c r="FM4" s="78"/>
      <c r="FN4" s="79" t="s">
        <v>63</v>
      </c>
      <c r="FO4" s="77" t="s">
        <v>132</v>
      </c>
      <c r="FP4" s="78"/>
      <c r="FQ4" s="78"/>
      <c r="FR4" s="78"/>
      <c r="FS4" s="78"/>
      <c r="FT4" s="79" t="s">
        <v>63</v>
      </c>
      <c r="FU4" s="80" t="s">
        <v>64</v>
      </c>
    </row>
    <row r="5" spans="1:177" s="22" customFormat="1" ht="66.75" customHeight="1">
      <c r="A5" s="97"/>
      <c r="B5" s="24" t="s">
        <v>11</v>
      </c>
      <c r="C5" s="25" t="s">
        <v>12</v>
      </c>
      <c r="D5" s="26" t="s">
        <v>13</v>
      </c>
      <c r="E5" s="26" t="s">
        <v>14</v>
      </c>
      <c r="F5" s="26" t="s">
        <v>15</v>
      </c>
      <c r="G5" s="27" t="s">
        <v>16</v>
      </c>
      <c r="H5" s="28" t="s">
        <v>63</v>
      </c>
      <c r="I5" s="26" t="s">
        <v>12</v>
      </c>
      <c r="J5" s="26" t="s">
        <v>13</v>
      </c>
      <c r="K5" s="26" t="s">
        <v>14</v>
      </c>
      <c r="L5" s="26" t="s">
        <v>15</v>
      </c>
      <c r="M5" s="27" t="s">
        <v>16</v>
      </c>
      <c r="N5" s="28" t="s">
        <v>63</v>
      </c>
      <c r="O5" s="26" t="s">
        <v>12</v>
      </c>
      <c r="P5" s="26" t="s">
        <v>13</v>
      </c>
      <c r="Q5" s="26" t="s">
        <v>14</v>
      </c>
      <c r="R5" s="26" t="s">
        <v>15</v>
      </c>
      <c r="S5" s="27" t="s">
        <v>16</v>
      </c>
      <c r="T5" s="28" t="s">
        <v>63</v>
      </c>
      <c r="U5" s="26" t="s">
        <v>12</v>
      </c>
      <c r="V5" s="26" t="s">
        <v>13</v>
      </c>
      <c r="W5" s="26" t="s">
        <v>14</v>
      </c>
      <c r="X5" s="26" t="s">
        <v>15</v>
      </c>
      <c r="Y5" s="27" t="s">
        <v>16</v>
      </c>
      <c r="Z5" s="28" t="s">
        <v>63</v>
      </c>
      <c r="AA5" s="81"/>
      <c r="AB5" s="26" t="s">
        <v>12</v>
      </c>
      <c r="AC5" s="26" t="s">
        <v>13</v>
      </c>
      <c r="AD5" s="26" t="s">
        <v>14</v>
      </c>
      <c r="AE5" s="26" t="s">
        <v>15</v>
      </c>
      <c r="AF5" s="27" t="s">
        <v>16</v>
      </c>
      <c r="AG5" s="28" t="s">
        <v>63</v>
      </c>
      <c r="AH5" s="26" t="s">
        <v>12</v>
      </c>
      <c r="AI5" s="26" t="s">
        <v>13</v>
      </c>
      <c r="AJ5" s="26" t="s">
        <v>14</v>
      </c>
      <c r="AK5" s="26" t="s">
        <v>15</v>
      </c>
      <c r="AL5" s="27" t="s">
        <v>16</v>
      </c>
      <c r="AM5" s="28" t="s">
        <v>63</v>
      </c>
      <c r="AN5" s="26" t="s">
        <v>12</v>
      </c>
      <c r="AO5" s="26" t="s">
        <v>13</v>
      </c>
      <c r="AP5" s="26" t="s">
        <v>14</v>
      </c>
      <c r="AQ5" s="26" t="s">
        <v>15</v>
      </c>
      <c r="AR5" s="27" t="s">
        <v>16</v>
      </c>
      <c r="AS5" s="28" t="s">
        <v>63</v>
      </c>
      <c r="AT5" s="26" t="s">
        <v>12</v>
      </c>
      <c r="AU5" s="26" t="s">
        <v>13</v>
      </c>
      <c r="AV5" s="26" t="s">
        <v>14</v>
      </c>
      <c r="AW5" s="26" t="s">
        <v>15</v>
      </c>
      <c r="AX5" s="27" t="s">
        <v>16</v>
      </c>
      <c r="AY5" s="28" t="s">
        <v>63</v>
      </c>
      <c r="AZ5" s="81"/>
      <c r="BA5" s="26" t="s">
        <v>12</v>
      </c>
      <c r="BB5" s="26" t="s">
        <v>13</v>
      </c>
      <c r="BC5" s="26" t="s">
        <v>14</v>
      </c>
      <c r="BD5" s="26" t="s">
        <v>15</v>
      </c>
      <c r="BE5" s="27" t="s">
        <v>16</v>
      </c>
      <c r="BF5" s="28" t="s">
        <v>63</v>
      </c>
      <c r="BG5" s="81"/>
      <c r="BH5" s="26" t="s">
        <v>12</v>
      </c>
      <c r="BI5" s="26" t="s">
        <v>13</v>
      </c>
      <c r="BJ5" s="26" t="s">
        <v>14</v>
      </c>
      <c r="BK5" s="26" t="s">
        <v>15</v>
      </c>
      <c r="BL5" s="27" t="s">
        <v>16</v>
      </c>
      <c r="BM5" s="28" t="s">
        <v>63</v>
      </c>
      <c r="BN5" s="26" t="s">
        <v>12</v>
      </c>
      <c r="BO5" s="26" t="s">
        <v>13</v>
      </c>
      <c r="BP5" s="26" t="s">
        <v>14</v>
      </c>
      <c r="BQ5" s="26" t="s">
        <v>15</v>
      </c>
      <c r="BR5" s="27" t="s">
        <v>16</v>
      </c>
      <c r="BS5" s="28" t="s">
        <v>63</v>
      </c>
      <c r="BT5" s="26" t="s">
        <v>12</v>
      </c>
      <c r="BU5" s="26" t="s">
        <v>13</v>
      </c>
      <c r="BV5" s="26" t="s">
        <v>14</v>
      </c>
      <c r="BW5" s="26" t="s">
        <v>15</v>
      </c>
      <c r="BX5" s="27" t="s">
        <v>16</v>
      </c>
      <c r="BY5" s="28" t="s">
        <v>63</v>
      </c>
      <c r="BZ5" s="26" t="s">
        <v>12</v>
      </c>
      <c r="CA5" s="26" t="s">
        <v>13</v>
      </c>
      <c r="CB5" s="26" t="s">
        <v>14</v>
      </c>
      <c r="CC5" s="26" t="s">
        <v>15</v>
      </c>
      <c r="CD5" s="27" t="s">
        <v>16</v>
      </c>
      <c r="CE5" s="28" t="s">
        <v>63</v>
      </c>
      <c r="CF5" s="26" t="s">
        <v>12</v>
      </c>
      <c r="CG5" s="26" t="s">
        <v>13</v>
      </c>
      <c r="CH5" s="26" t="s">
        <v>14</v>
      </c>
      <c r="CI5" s="26" t="s">
        <v>15</v>
      </c>
      <c r="CJ5" s="27" t="s">
        <v>16</v>
      </c>
      <c r="CK5" s="28" t="s">
        <v>63</v>
      </c>
      <c r="CL5" s="26" t="s">
        <v>12</v>
      </c>
      <c r="CM5" s="26" t="s">
        <v>13</v>
      </c>
      <c r="CN5" s="26" t="s">
        <v>14</v>
      </c>
      <c r="CO5" s="26" t="s">
        <v>15</v>
      </c>
      <c r="CP5" s="27" t="s">
        <v>16</v>
      </c>
      <c r="CQ5" s="28" t="s">
        <v>63</v>
      </c>
      <c r="CR5" s="81"/>
      <c r="CS5" s="26" t="s">
        <v>12</v>
      </c>
      <c r="CT5" s="26" t="s">
        <v>13</v>
      </c>
      <c r="CU5" s="26" t="s">
        <v>14</v>
      </c>
      <c r="CV5" s="26" t="s">
        <v>15</v>
      </c>
      <c r="CW5" s="27" t="s">
        <v>16</v>
      </c>
      <c r="CX5" s="28" t="s">
        <v>63</v>
      </c>
      <c r="CY5" s="26" t="s">
        <v>12</v>
      </c>
      <c r="CZ5" s="26" t="s">
        <v>13</v>
      </c>
      <c r="DA5" s="26" t="s">
        <v>14</v>
      </c>
      <c r="DB5" s="26" t="s">
        <v>15</v>
      </c>
      <c r="DC5" s="27" t="s">
        <v>16</v>
      </c>
      <c r="DD5" s="28" t="s">
        <v>63</v>
      </c>
      <c r="DE5" s="26" t="s">
        <v>12</v>
      </c>
      <c r="DF5" s="26" t="s">
        <v>13</v>
      </c>
      <c r="DG5" s="26" t="s">
        <v>14</v>
      </c>
      <c r="DH5" s="26" t="s">
        <v>15</v>
      </c>
      <c r="DI5" s="27" t="s">
        <v>16</v>
      </c>
      <c r="DJ5" s="28" t="s">
        <v>63</v>
      </c>
      <c r="DK5" s="26" t="s">
        <v>12</v>
      </c>
      <c r="DL5" s="26" t="s">
        <v>13</v>
      </c>
      <c r="DM5" s="26" t="s">
        <v>14</v>
      </c>
      <c r="DN5" s="26" t="s">
        <v>15</v>
      </c>
      <c r="DO5" s="27" t="s">
        <v>16</v>
      </c>
      <c r="DP5" s="28" t="s">
        <v>63</v>
      </c>
      <c r="DQ5" s="81"/>
      <c r="DR5" s="26" t="s">
        <v>12</v>
      </c>
      <c r="DS5" s="26" t="s">
        <v>13</v>
      </c>
      <c r="DT5" s="26" t="s">
        <v>14</v>
      </c>
      <c r="DU5" s="26" t="s">
        <v>15</v>
      </c>
      <c r="DV5" s="27" t="s">
        <v>16</v>
      </c>
      <c r="DW5" s="28" t="s">
        <v>63</v>
      </c>
      <c r="DX5" s="26" t="s">
        <v>12</v>
      </c>
      <c r="DY5" s="26" t="s">
        <v>13</v>
      </c>
      <c r="DZ5" s="26" t="s">
        <v>14</v>
      </c>
      <c r="EA5" s="26" t="s">
        <v>15</v>
      </c>
      <c r="EB5" s="27" t="s">
        <v>16</v>
      </c>
      <c r="EC5" s="28" t="s">
        <v>63</v>
      </c>
      <c r="ED5" s="26" t="s">
        <v>12</v>
      </c>
      <c r="EE5" s="26" t="s">
        <v>13</v>
      </c>
      <c r="EF5" s="26" t="s">
        <v>14</v>
      </c>
      <c r="EG5" s="26" t="s">
        <v>15</v>
      </c>
      <c r="EH5" s="27" t="s">
        <v>16</v>
      </c>
      <c r="EI5" s="28" t="s">
        <v>63</v>
      </c>
      <c r="EJ5" s="26" t="s">
        <v>12</v>
      </c>
      <c r="EK5" s="26" t="s">
        <v>13</v>
      </c>
      <c r="EL5" s="26" t="s">
        <v>14</v>
      </c>
      <c r="EM5" s="26" t="s">
        <v>15</v>
      </c>
      <c r="EN5" s="27" t="s">
        <v>16</v>
      </c>
      <c r="EO5" s="28" t="s">
        <v>63</v>
      </c>
      <c r="EP5" s="81"/>
      <c r="EQ5" s="26" t="s">
        <v>12</v>
      </c>
      <c r="ER5" s="26" t="s">
        <v>13</v>
      </c>
      <c r="ES5" s="26" t="s">
        <v>14</v>
      </c>
      <c r="ET5" s="26" t="s">
        <v>15</v>
      </c>
      <c r="EU5" s="27" t="s">
        <v>16</v>
      </c>
      <c r="EV5" s="28" t="s">
        <v>63</v>
      </c>
      <c r="EW5" s="26" t="s">
        <v>12</v>
      </c>
      <c r="EX5" s="26" t="s">
        <v>13</v>
      </c>
      <c r="EY5" s="26" t="s">
        <v>14</v>
      </c>
      <c r="EZ5" s="26" t="s">
        <v>15</v>
      </c>
      <c r="FA5" s="27" t="s">
        <v>16</v>
      </c>
      <c r="FB5" s="28" t="s">
        <v>63</v>
      </c>
      <c r="FC5" s="26" t="s">
        <v>12</v>
      </c>
      <c r="FD5" s="26" t="s">
        <v>13</v>
      </c>
      <c r="FE5" s="26" t="s">
        <v>14</v>
      </c>
      <c r="FF5" s="26" t="s">
        <v>15</v>
      </c>
      <c r="FG5" s="27" t="s">
        <v>16</v>
      </c>
      <c r="FH5" s="28" t="s">
        <v>63</v>
      </c>
      <c r="FI5" s="26" t="s">
        <v>12</v>
      </c>
      <c r="FJ5" s="26" t="s">
        <v>13</v>
      </c>
      <c r="FK5" s="26" t="s">
        <v>14</v>
      </c>
      <c r="FL5" s="26" t="s">
        <v>15</v>
      </c>
      <c r="FM5" s="27" t="s">
        <v>16</v>
      </c>
      <c r="FN5" s="28" t="s">
        <v>63</v>
      </c>
      <c r="FO5" s="26" t="s">
        <v>12</v>
      </c>
      <c r="FP5" s="26" t="s">
        <v>13</v>
      </c>
      <c r="FQ5" s="26" t="s">
        <v>14</v>
      </c>
      <c r="FR5" s="26" t="s">
        <v>15</v>
      </c>
      <c r="FS5" s="27" t="s">
        <v>16</v>
      </c>
      <c r="FT5" s="28" t="s">
        <v>63</v>
      </c>
      <c r="FU5" s="81"/>
    </row>
    <row r="6" spans="1:177" s="34" customFormat="1" ht="18.75" customHeight="1">
      <c r="A6" s="29" t="s">
        <v>17</v>
      </c>
      <c r="B6" s="30" t="s">
        <v>18</v>
      </c>
      <c r="C6" s="31"/>
      <c r="D6" s="31"/>
      <c r="E6" s="31"/>
      <c r="F6" s="31"/>
      <c r="G6" s="31"/>
      <c r="H6" s="32"/>
      <c r="I6" s="31"/>
      <c r="J6" s="31"/>
      <c r="K6" s="31"/>
      <c r="L6" s="31"/>
      <c r="M6" s="31"/>
      <c r="N6" s="32"/>
      <c r="O6" s="31"/>
      <c r="P6" s="31"/>
      <c r="Q6" s="31"/>
      <c r="R6" s="31"/>
      <c r="S6" s="31"/>
      <c r="T6" s="32"/>
      <c r="U6" s="31"/>
      <c r="V6" s="31"/>
      <c r="W6" s="31"/>
      <c r="X6" s="31"/>
      <c r="Y6" s="31"/>
      <c r="Z6" s="32"/>
      <c r="AA6" s="33"/>
      <c r="AB6" s="31"/>
      <c r="AC6" s="31"/>
      <c r="AD6" s="31"/>
      <c r="AE6" s="31"/>
      <c r="AF6" s="31"/>
      <c r="AG6" s="32"/>
      <c r="AH6" s="31"/>
      <c r="AI6" s="31"/>
      <c r="AJ6" s="31"/>
      <c r="AK6" s="31"/>
      <c r="AL6" s="31"/>
      <c r="AM6" s="32"/>
      <c r="AN6" s="31"/>
      <c r="AO6" s="31"/>
      <c r="AP6" s="31"/>
      <c r="AQ6" s="31"/>
      <c r="AR6" s="31"/>
      <c r="AS6" s="32"/>
      <c r="AT6" s="32"/>
      <c r="AU6" s="32"/>
      <c r="AV6" s="32"/>
      <c r="AW6" s="32"/>
      <c r="AX6" s="32"/>
      <c r="AY6" s="32"/>
      <c r="AZ6" s="32"/>
      <c r="BA6" s="31"/>
      <c r="BB6" s="31"/>
      <c r="BC6" s="31"/>
      <c r="BD6" s="31"/>
      <c r="BE6" s="31"/>
      <c r="BF6" s="32"/>
      <c r="BG6" s="33"/>
      <c r="BH6" s="71"/>
      <c r="BI6" s="71"/>
      <c r="BJ6" s="71"/>
      <c r="BK6" s="71"/>
      <c r="BL6" s="71"/>
      <c r="BM6" s="32"/>
      <c r="BN6" s="31"/>
      <c r="BO6" s="31"/>
      <c r="BP6" s="31"/>
      <c r="BQ6" s="31"/>
      <c r="BR6" s="31"/>
      <c r="BS6" s="32"/>
      <c r="BT6" s="31"/>
      <c r="BU6" s="31"/>
      <c r="BV6" s="31"/>
      <c r="BW6" s="31"/>
      <c r="BX6" s="31"/>
      <c r="BY6" s="32"/>
      <c r="BZ6" s="31"/>
      <c r="CA6" s="31"/>
      <c r="CB6" s="31"/>
      <c r="CC6" s="31"/>
      <c r="CD6" s="31"/>
      <c r="CE6" s="32"/>
      <c r="CF6" s="31"/>
      <c r="CG6" s="31"/>
      <c r="CH6" s="31"/>
      <c r="CI6" s="31"/>
      <c r="CJ6" s="31"/>
      <c r="CK6" s="32"/>
      <c r="CL6" s="31"/>
      <c r="CM6" s="31"/>
      <c r="CN6" s="31"/>
      <c r="CO6" s="31"/>
      <c r="CP6" s="31"/>
      <c r="CQ6" s="32"/>
      <c r="CR6" s="33"/>
      <c r="CS6" s="31"/>
      <c r="CT6" s="31"/>
      <c r="CU6" s="31"/>
      <c r="CV6" s="31"/>
      <c r="CW6" s="31"/>
      <c r="CX6" s="32"/>
      <c r="CY6" s="31"/>
      <c r="CZ6" s="31"/>
      <c r="DA6" s="31"/>
      <c r="DB6" s="31"/>
      <c r="DC6" s="31"/>
      <c r="DD6" s="32"/>
      <c r="DE6" s="31"/>
      <c r="DF6" s="31"/>
      <c r="DG6" s="31"/>
      <c r="DH6" s="31"/>
      <c r="DI6" s="31"/>
      <c r="DJ6" s="32"/>
      <c r="DK6" s="31"/>
      <c r="DL6" s="31"/>
      <c r="DM6" s="31"/>
      <c r="DN6" s="31"/>
      <c r="DO6" s="31"/>
      <c r="DP6" s="32"/>
      <c r="DQ6" s="33"/>
      <c r="DR6" s="31"/>
      <c r="DS6" s="31"/>
      <c r="DT6" s="31"/>
      <c r="DU6" s="31"/>
      <c r="DV6" s="31"/>
      <c r="DW6" s="32"/>
      <c r="DX6" s="31"/>
      <c r="DY6" s="31"/>
      <c r="DZ6" s="31"/>
      <c r="EA6" s="31"/>
      <c r="EB6" s="31"/>
      <c r="EC6" s="32"/>
      <c r="ED6" s="31"/>
      <c r="EE6" s="31"/>
      <c r="EF6" s="31"/>
      <c r="EG6" s="31"/>
      <c r="EH6" s="31"/>
      <c r="EI6" s="32"/>
      <c r="EJ6" s="31"/>
      <c r="EK6" s="31"/>
      <c r="EL6" s="31"/>
      <c r="EM6" s="31"/>
      <c r="EN6" s="31"/>
      <c r="EO6" s="32"/>
      <c r="EP6" s="33"/>
      <c r="EQ6" s="31"/>
      <c r="ER6" s="31"/>
      <c r="ES6" s="31"/>
      <c r="ET6" s="31"/>
      <c r="EU6" s="31"/>
      <c r="EV6" s="32"/>
      <c r="EW6" s="31"/>
      <c r="EX6" s="31"/>
      <c r="EY6" s="31"/>
      <c r="EZ6" s="31"/>
      <c r="FA6" s="31"/>
      <c r="FB6" s="32"/>
      <c r="FC6" s="31"/>
      <c r="FD6" s="31"/>
      <c r="FE6" s="31"/>
      <c r="FF6" s="31"/>
      <c r="FG6" s="31"/>
      <c r="FH6" s="32"/>
      <c r="FI6" s="31"/>
      <c r="FJ6" s="31"/>
      <c r="FK6" s="31"/>
      <c r="FL6" s="31"/>
      <c r="FM6" s="31"/>
      <c r="FN6" s="32"/>
      <c r="FO6" s="31"/>
      <c r="FP6" s="31"/>
      <c r="FQ6" s="31"/>
      <c r="FR6" s="31"/>
      <c r="FS6" s="31"/>
      <c r="FT6" s="32"/>
      <c r="FU6" s="33"/>
    </row>
    <row r="7" spans="1:177" s="9" customFormat="1" ht="26.25" customHeight="1">
      <c r="A7" s="10">
        <v>1</v>
      </c>
      <c r="B7" s="11" t="s">
        <v>19</v>
      </c>
      <c r="C7" s="76">
        <f>SUM(C8:C9)</f>
        <v>0</v>
      </c>
      <c r="D7" s="76"/>
      <c r="E7" s="76"/>
      <c r="F7" s="76"/>
      <c r="G7" s="76"/>
      <c r="H7" s="8">
        <f t="shared" ref="H7:H12" si="0">SUM(C7)</f>
        <v>0</v>
      </c>
      <c r="I7" s="76">
        <f>SUM(I8:I9)</f>
        <v>0</v>
      </c>
      <c r="J7" s="76"/>
      <c r="K7" s="76"/>
      <c r="L7" s="76"/>
      <c r="M7" s="76"/>
      <c r="N7" s="8">
        <f t="shared" ref="N7:N12" si="1">SUM(I7)</f>
        <v>0</v>
      </c>
      <c r="O7" s="76">
        <f>SUM(O8:O9)</f>
        <v>0</v>
      </c>
      <c r="P7" s="76"/>
      <c r="Q7" s="76"/>
      <c r="R7" s="76"/>
      <c r="S7" s="76"/>
      <c r="T7" s="8">
        <f t="shared" ref="T7:T12" si="2">SUM(O7)</f>
        <v>0</v>
      </c>
      <c r="U7" s="76">
        <f>SUM(U8:U9)</f>
        <v>0</v>
      </c>
      <c r="V7" s="76"/>
      <c r="W7" s="76"/>
      <c r="X7" s="76"/>
      <c r="Y7" s="76"/>
      <c r="Z7" s="8">
        <f t="shared" ref="Z7:Z12" si="3">SUM(U7)</f>
        <v>0</v>
      </c>
      <c r="AA7" s="3">
        <f t="shared" ref="AA7:AA38" ca="1" si="4">SUMIF($C$5:$Z$38,"итого по до",$C7:$Z7)</f>
        <v>0</v>
      </c>
      <c r="AB7" s="76">
        <f>SUM(AB8:AB9)</f>
        <v>2</v>
      </c>
      <c r="AC7" s="76"/>
      <c r="AD7" s="76"/>
      <c r="AE7" s="76"/>
      <c r="AF7" s="76"/>
      <c r="AG7" s="8">
        <f t="shared" ref="AG7:AG12" si="5">SUM(AB7)</f>
        <v>2</v>
      </c>
      <c r="AH7" s="76">
        <f>SUM(AH8:AH9)</f>
        <v>0</v>
      </c>
      <c r="AI7" s="76"/>
      <c r="AJ7" s="76"/>
      <c r="AK7" s="76"/>
      <c r="AL7" s="76"/>
      <c r="AM7" s="8">
        <f t="shared" ref="AM7:AM12" si="6">SUM(AH7)</f>
        <v>0</v>
      </c>
      <c r="AN7" s="76">
        <f>SUM(AN8:AN9)</f>
        <v>0</v>
      </c>
      <c r="AO7" s="76"/>
      <c r="AP7" s="76"/>
      <c r="AQ7" s="76"/>
      <c r="AR7" s="76"/>
      <c r="AS7" s="8">
        <f t="shared" ref="AS7:AS12" si="7">SUM(AN7)</f>
        <v>0</v>
      </c>
      <c r="AT7" s="76">
        <f>SUM(AT8:AT9)</f>
        <v>0</v>
      </c>
      <c r="AU7" s="76"/>
      <c r="AV7" s="76"/>
      <c r="AW7" s="76"/>
      <c r="AX7" s="76"/>
      <c r="AY7" s="8">
        <f t="shared" ref="AY7:AY12" si="8">SUM(AT7)</f>
        <v>0</v>
      </c>
      <c r="AZ7" s="3">
        <f t="shared" ref="AZ7:AZ38" ca="1" si="9">SUMIF($AB$5:$AY$38,"итого по до",$AB7:$AY7)</f>
        <v>2</v>
      </c>
      <c r="BA7" s="76">
        <f>SUM(BA8:BA9)</f>
        <v>1</v>
      </c>
      <c r="BB7" s="76"/>
      <c r="BC7" s="76"/>
      <c r="BD7" s="76"/>
      <c r="BE7" s="76"/>
      <c r="BF7" s="8">
        <f t="shared" ref="BF7:BF12" si="10">SUM(BA7)</f>
        <v>1</v>
      </c>
      <c r="BG7" s="3">
        <f t="shared" ref="BG7:BG38" ca="1" si="11">SUMIF($BA$5:$BF$38,"итого по до",$BA7:$BF7)</f>
        <v>1</v>
      </c>
      <c r="BH7" s="76">
        <f>SUM(BH8:BH9)</f>
        <v>1</v>
      </c>
      <c r="BI7" s="76"/>
      <c r="BJ7" s="76"/>
      <c r="BK7" s="76"/>
      <c r="BL7" s="76"/>
      <c r="BM7" s="8">
        <f t="shared" ref="BM7:BM12" si="12">SUM(BH7)</f>
        <v>1</v>
      </c>
      <c r="BN7" s="76">
        <f>SUM(BN8:BN9)</f>
        <v>0</v>
      </c>
      <c r="BO7" s="76"/>
      <c r="BP7" s="76"/>
      <c r="BQ7" s="76"/>
      <c r="BR7" s="76"/>
      <c r="BS7" s="8">
        <f t="shared" ref="BS7:BS12" si="13">SUM(BN7)</f>
        <v>0</v>
      </c>
      <c r="BT7" s="76">
        <f>SUM(BT8:BT9)</f>
        <v>0</v>
      </c>
      <c r="BU7" s="76"/>
      <c r="BV7" s="76"/>
      <c r="BW7" s="76"/>
      <c r="BX7" s="76"/>
      <c r="BY7" s="8">
        <f t="shared" ref="BY7:BY12" si="14">SUM(BT7)</f>
        <v>0</v>
      </c>
      <c r="BZ7" s="76">
        <f>SUM(BZ8:BZ9)</f>
        <v>1</v>
      </c>
      <c r="CA7" s="76"/>
      <c r="CB7" s="76"/>
      <c r="CC7" s="76"/>
      <c r="CD7" s="76"/>
      <c r="CE7" s="8">
        <f t="shared" ref="CE7:CE12" si="15">SUM(BZ7)</f>
        <v>1</v>
      </c>
      <c r="CF7" s="76">
        <f>SUM(CF8:CF9)</f>
        <v>0</v>
      </c>
      <c r="CG7" s="76"/>
      <c r="CH7" s="76"/>
      <c r="CI7" s="76"/>
      <c r="CJ7" s="76"/>
      <c r="CK7" s="8">
        <f t="shared" ref="CK7:CK12" si="16">SUM(CF7)</f>
        <v>0</v>
      </c>
      <c r="CL7" s="76">
        <f>SUM(CL8:CL9)</f>
        <v>0</v>
      </c>
      <c r="CM7" s="76"/>
      <c r="CN7" s="76"/>
      <c r="CO7" s="76"/>
      <c r="CP7" s="76"/>
      <c r="CQ7" s="8">
        <f t="shared" ref="CQ7:CQ12" si="17">SUM(CL7)</f>
        <v>0</v>
      </c>
      <c r="CR7" s="3">
        <f t="shared" ref="CR7:CR38" ca="1" si="18">SUMIF($BH$5:$CQ$38,"итого по до",$BH7:$CQ7)</f>
        <v>2</v>
      </c>
      <c r="CS7" s="76">
        <f>SUM(CS8:CS9)</f>
        <v>1</v>
      </c>
      <c r="CT7" s="76"/>
      <c r="CU7" s="76"/>
      <c r="CV7" s="76"/>
      <c r="CW7" s="76"/>
      <c r="CX7" s="8">
        <f t="shared" ref="CX7:CX12" si="19">SUM(CS7)</f>
        <v>1</v>
      </c>
      <c r="CY7" s="76">
        <f>SUM(CY8:CY9)</f>
        <v>0</v>
      </c>
      <c r="CZ7" s="76"/>
      <c r="DA7" s="76"/>
      <c r="DB7" s="76"/>
      <c r="DC7" s="76"/>
      <c r="DD7" s="8">
        <f t="shared" ref="DD7:DD12" si="20">SUM(CY7)</f>
        <v>0</v>
      </c>
      <c r="DE7" s="76">
        <f>SUM(DE8:DE9)</f>
        <v>0</v>
      </c>
      <c r="DF7" s="76"/>
      <c r="DG7" s="76"/>
      <c r="DH7" s="76"/>
      <c r="DI7" s="76"/>
      <c r="DJ7" s="8">
        <f t="shared" ref="DJ7:DJ12" si="21">SUM(DE7)</f>
        <v>0</v>
      </c>
      <c r="DK7" s="76">
        <f>SUM(DK8:DK9)</f>
        <v>1</v>
      </c>
      <c r="DL7" s="76"/>
      <c r="DM7" s="76"/>
      <c r="DN7" s="76"/>
      <c r="DO7" s="76"/>
      <c r="DP7" s="8">
        <f t="shared" ref="DP7:DP12" si="22">SUM(DK7)</f>
        <v>1</v>
      </c>
      <c r="DQ7" s="72">
        <f t="shared" ref="DQ7:DQ38" ca="1" si="23">SUMIF($CS$5:$DP$38,"итого по до",$CS7:$DP7)</f>
        <v>2</v>
      </c>
      <c r="DR7" s="76">
        <f>SUM(DR8:DR9)</f>
        <v>0</v>
      </c>
      <c r="DS7" s="76"/>
      <c r="DT7" s="76"/>
      <c r="DU7" s="76"/>
      <c r="DV7" s="76"/>
      <c r="DW7" s="8">
        <f t="shared" ref="DW7:DW12" si="24">SUM(DR7)</f>
        <v>0</v>
      </c>
      <c r="DX7" s="76">
        <f>SUM(DX8:DX9)</f>
        <v>0</v>
      </c>
      <c r="DY7" s="76"/>
      <c r="DZ7" s="76"/>
      <c r="EA7" s="76"/>
      <c r="EB7" s="76"/>
      <c r="EC7" s="8">
        <f t="shared" ref="EC7:EC12" si="25">SUM(DX7)</f>
        <v>0</v>
      </c>
      <c r="ED7" s="76">
        <f>SUM(ED8:ED9)</f>
        <v>0</v>
      </c>
      <c r="EE7" s="76"/>
      <c r="EF7" s="76"/>
      <c r="EG7" s="76"/>
      <c r="EH7" s="76"/>
      <c r="EI7" s="8">
        <f t="shared" ref="EI7:EI12" si="26">SUM(ED7)</f>
        <v>0</v>
      </c>
      <c r="EJ7" s="76">
        <f>SUM(EJ8:EJ9)</f>
        <v>0</v>
      </c>
      <c r="EK7" s="76"/>
      <c r="EL7" s="76"/>
      <c r="EM7" s="76"/>
      <c r="EN7" s="76"/>
      <c r="EO7" s="8">
        <f t="shared" ref="EO7:EO12" si="27">SUM(EJ7)</f>
        <v>0</v>
      </c>
      <c r="EP7" s="72">
        <f t="shared" ref="EP7:EP38" ca="1" si="28">SUMIF($DR$5:$EO$38,"итого по до",$DR7:$EO7)</f>
        <v>0</v>
      </c>
      <c r="EQ7" s="76">
        <f>SUM(EQ8:EQ9)</f>
        <v>0</v>
      </c>
      <c r="ER7" s="76"/>
      <c r="ES7" s="76"/>
      <c r="ET7" s="76"/>
      <c r="EU7" s="76"/>
      <c r="EV7" s="8">
        <f t="shared" ref="EV7:EV12" si="29">SUM(EQ7)</f>
        <v>0</v>
      </c>
      <c r="EW7" s="76">
        <f>SUM(EW8:EW9)</f>
        <v>0</v>
      </c>
      <c r="EX7" s="76"/>
      <c r="EY7" s="76"/>
      <c r="EZ7" s="76"/>
      <c r="FA7" s="76"/>
      <c r="FB7" s="8">
        <f t="shared" ref="FB7:FB12" si="30">SUM(EW7)</f>
        <v>0</v>
      </c>
      <c r="FC7" s="76">
        <f>SUM(FC8:FC9)</f>
        <v>0</v>
      </c>
      <c r="FD7" s="76"/>
      <c r="FE7" s="76"/>
      <c r="FF7" s="76"/>
      <c r="FG7" s="76"/>
      <c r="FH7" s="8">
        <f t="shared" ref="FH7:FH12" si="31">SUM(FC7)</f>
        <v>0</v>
      </c>
      <c r="FI7" s="76">
        <f>SUM(FI8:FI9)</f>
        <v>1</v>
      </c>
      <c r="FJ7" s="76"/>
      <c r="FK7" s="76"/>
      <c r="FL7" s="76"/>
      <c r="FM7" s="76"/>
      <c r="FN7" s="8">
        <f t="shared" ref="FN7:FN12" si="32">SUM(FI7)</f>
        <v>1</v>
      </c>
      <c r="FO7" s="76">
        <f>SUM(FO8:FO9)</f>
        <v>0</v>
      </c>
      <c r="FP7" s="76"/>
      <c r="FQ7" s="76"/>
      <c r="FR7" s="76"/>
      <c r="FS7" s="76"/>
      <c r="FT7" s="8">
        <f t="shared" ref="FT7:FT12" si="33">SUM(FO7)</f>
        <v>0</v>
      </c>
      <c r="FU7" s="72">
        <f t="shared" ref="FU7:FU38" ca="1" si="34">SUMIF($EQ$5:$FT$38,"итого по до",$EQ7:$FT7)</f>
        <v>1</v>
      </c>
    </row>
    <row r="8" spans="1:177" s="39" customFormat="1" ht="16.5" customHeight="1">
      <c r="A8" s="36" t="s">
        <v>20</v>
      </c>
      <c r="B8" s="37" t="s">
        <v>21</v>
      </c>
      <c r="C8" s="75">
        <v>0</v>
      </c>
      <c r="D8" s="75"/>
      <c r="E8" s="75"/>
      <c r="F8" s="75"/>
      <c r="G8" s="75"/>
      <c r="H8" s="38">
        <f t="shared" si="0"/>
        <v>0</v>
      </c>
      <c r="I8" s="75"/>
      <c r="J8" s="75"/>
      <c r="K8" s="75"/>
      <c r="L8" s="75"/>
      <c r="M8" s="75"/>
      <c r="N8" s="38">
        <f t="shared" si="1"/>
        <v>0</v>
      </c>
      <c r="O8" s="75"/>
      <c r="P8" s="75"/>
      <c r="Q8" s="75"/>
      <c r="R8" s="75"/>
      <c r="S8" s="75"/>
      <c r="T8" s="38">
        <f t="shared" si="2"/>
        <v>0</v>
      </c>
      <c r="U8" s="75"/>
      <c r="V8" s="75"/>
      <c r="W8" s="75"/>
      <c r="X8" s="75"/>
      <c r="Y8" s="75"/>
      <c r="Z8" s="38">
        <f t="shared" si="3"/>
        <v>0</v>
      </c>
      <c r="AA8" s="3">
        <f t="shared" ca="1" si="4"/>
        <v>0</v>
      </c>
      <c r="AB8" s="75">
        <v>2</v>
      </c>
      <c r="AC8" s="75"/>
      <c r="AD8" s="75"/>
      <c r="AE8" s="75"/>
      <c r="AF8" s="75"/>
      <c r="AG8" s="38">
        <f t="shared" si="5"/>
        <v>2</v>
      </c>
      <c r="AH8" s="75"/>
      <c r="AI8" s="75"/>
      <c r="AJ8" s="75"/>
      <c r="AK8" s="75"/>
      <c r="AL8" s="75"/>
      <c r="AM8" s="38">
        <f t="shared" si="6"/>
        <v>0</v>
      </c>
      <c r="AN8" s="75"/>
      <c r="AO8" s="75"/>
      <c r="AP8" s="75"/>
      <c r="AQ8" s="75"/>
      <c r="AR8" s="75"/>
      <c r="AS8" s="38">
        <f t="shared" si="7"/>
        <v>0</v>
      </c>
      <c r="AT8" s="75"/>
      <c r="AU8" s="75"/>
      <c r="AV8" s="75"/>
      <c r="AW8" s="75"/>
      <c r="AX8" s="75"/>
      <c r="AY8" s="38">
        <f t="shared" si="8"/>
        <v>0</v>
      </c>
      <c r="AZ8" s="3">
        <f t="shared" ca="1" si="9"/>
        <v>2</v>
      </c>
      <c r="BA8" s="75">
        <v>1</v>
      </c>
      <c r="BB8" s="75"/>
      <c r="BC8" s="75"/>
      <c r="BD8" s="75"/>
      <c r="BE8" s="75"/>
      <c r="BF8" s="38">
        <f t="shared" si="10"/>
        <v>1</v>
      </c>
      <c r="BG8" s="3">
        <f t="shared" ca="1" si="11"/>
        <v>1</v>
      </c>
      <c r="BH8" s="75">
        <v>1</v>
      </c>
      <c r="BI8" s="75"/>
      <c r="BJ8" s="75"/>
      <c r="BK8" s="75"/>
      <c r="BL8" s="75"/>
      <c r="BM8" s="38">
        <f t="shared" si="12"/>
        <v>1</v>
      </c>
      <c r="BN8" s="75"/>
      <c r="BO8" s="75"/>
      <c r="BP8" s="75"/>
      <c r="BQ8" s="75"/>
      <c r="BR8" s="75"/>
      <c r="BS8" s="38">
        <f t="shared" si="13"/>
        <v>0</v>
      </c>
      <c r="BT8" s="75"/>
      <c r="BU8" s="75"/>
      <c r="BV8" s="75"/>
      <c r="BW8" s="75"/>
      <c r="BX8" s="75"/>
      <c r="BY8" s="38">
        <f t="shared" si="14"/>
        <v>0</v>
      </c>
      <c r="BZ8" s="75">
        <v>1</v>
      </c>
      <c r="CA8" s="75"/>
      <c r="CB8" s="75"/>
      <c r="CC8" s="75"/>
      <c r="CD8" s="75"/>
      <c r="CE8" s="38">
        <f t="shared" si="15"/>
        <v>1</v>
      </c>
      <c r="CF8" s="75"/>
      <c r="CG8" s="75"/>
      <c r="CH8" s="75"/>
      <c r="CI8" s="75"/>
      <c r="CJ8" s="75"/>
      <c r="CK8" s="38">
        <f t="shared" si="16"/>
        <v>0</v>
      </c>
      <c r="CL8" s="75"/>
      <c r="CM8" s="75"/>
      <c r="CN8" s="75"/>
      <c r="CO8" s="75"/>
      <c r="CP8" s="75"/>
      <c r="CQ8" s="38">
        <f t="shared" si="17"/>
        <v>0</v>
      </c>
      <c r="CR8" s="3">
        <f t="shared" ca="1" si="18"/>
        <v>2</v>
      </c>
      <c r="CS8" s="75">
        <v>1</v>
      </c>
      <c r="CT8" s="75"/>
      <c r="CU8" s="75"/>
      <c r="CV8" s="75"/>
      <c r="CW8" s="75"/>
      <c r="CX8" s="38">
        <f t="shared" si="19"/>
        <v>1</v>
      </c>
      <c r="CY8" s="75"/>
      <c r="CZ8" s="75"/>
      <c r="DA8" s="75"/>
      <c r="DB8" s="75"/>
      <c r="DC8" s="75"/>
      <c r="DD8" s="38">
        <f t="shared" si="20"/>
        <v>0</v>
      </c>
      <c r="DE8" s="75"/>
      <c r="DF8" s="75"/>
      <c r="DG8" s="75"/>
      <c r="DH8" s="75"/>
      <c r="DI8" s="75"/>
      <c r="DJ8" s="38">
        <f t="shared" si="21"/>
        <v>0</v>
      </c>
      <c r="DK8" s="75">
        <v>1</v>
      </c>
      <c r="DL8" s="75"/>
      <c r="DM8" s="75"/>
      <c r="DN8" s="75"/>
      <c r="DO8" s="75"/>
      <c r="DP8" s="38">
        <f t="shared" si="22"/>
        <v>1</v>
      </c>
      <c r="DQ8" s="72">
        <f t="shared" ca="1" si="23"/>
        <v>2</v>
      </c>
      <c r="DR8" s="75"/>
      <c r="DS8" s="75"/>
      <c r="DT8" s="75"/>
      <c r="DU8" s="75"/>
      <c r="DV8" s="75"/>
      <c r="DW8" s="38">
        <f t="shared" si="24"/>
        <v>0</v>
      </c>
      <c r="DX8" s="75"/>
      <c r="DY8" s="75"/>
      <c r="DZ8" s="75"/>
      <c r="EA8" s="75"/>
      <c r="EB8" s="75"/>
      <c r="EC8" s="38">
        <f t="shared" si="25"/>
        <v>0</v>
      </c>
      <c r="ED8" s="75"/>
      <c r="EE8" s="75"/>
      <c r="EF8" s="75"/>
      <c r="EG8" s="75"/>
      <c r="EH8" s="75"/>
      <c r="EI8" s="38">
        <f t="shared" si="26"/>
        <v>0</v>
      </c>
      <c r="EJ8" s="75"/>
      <c r="EK8" s="75"/>
      <c r="EL8" s="75"/>
      <c r="EM8" s="75"/>
      <c r="EN8" s="75"/>
      <c r="EO8" s="38">
        <f t="shared" si="27"/>
        <v>0</v>
      </c>
      <c r="EP8" s="72">
        <f t="shared" ca="1" si="28"/>
        <v>0</v>
      </c>
      <c r="EQ8" s="75"/>
      <c r="ER8" s="75"/>
      <c r="ES8" s="75"/>
      <c r="ET8" s="75"/>
      <c r="EU8" s="75"/>
      <c r="EV8" s="38">
        <f t="shared" si="29"/>
        <v>0</v>
      </c>
      <c r="EW8" s="75"/>
      <c r="EX8" s="75"/>
      <c r="EY8" s="75"/>
      <c r="EZ8" s="75"/>
      <c r="FA8" s="75"/>
      <c r="FB8" s="38">
        <f t="shared" si="30"/>
        <v>0</v>
      </c>
      <c r="FC8" s="75"/>
      <c r="FD8" s="75"/>
      <c r="FE8" s="75"/>
      <c r="FF8" s="75"/>
      <c r="FG8" s="75"/>
      <c r="FH8" s="38">
        <f t="shared" si="31"/>
        <v>0</v>
      </c>
      <c r="FI8" s="75">
        <v>1</v>
      </c>
      <c r="FJ8" s="75"/>
      <c r="FK8" s="75"/>
      <c r="FL8" s="75"/>
      <c r="FM8" s="75"/>
      <c r="FN8" s="38">
        <f t="shared" si="32"/>
        <v>1</v>
      </c>
      <c r="FO8" s="75"/>
      <c r="FP8" s="75"/>
      <c r="FQ8" s="75"/>
      <c r="FR8" s="75"/>
      <c r="FS8" s="75"/>
      <c r="FT8" s="38">
        <f t="shared" si="33"/>
        <v>0</v>
      </c>
      <c r="FU8" s="72">
        <f t="shared" ca="1" si="34"/>
        <v>1</v>
      </c>
    </row>
    <row r="9" spans="1:177" s="39" customFormat="1" ht="15.75" customHeight="1">
      <c r="A9" s="36" t="s">
        <v>22</v>
      </c>
      <c r="B9" s="37" t="s">
        <v>23</v>
      </c>
      <c r="C9" s="75">
        <v>0</v>
      </c>
      <c r="D9" s="75"/>
      <c r="E9" s="75"/>
      <c r="F9" s="75"/>
      <c r="G9" s="75"/>
      <c r="H9" s="38">
        <f t="shared" si="0"/>
        <v>0</v>
      </c>
      <c r="I9" s="75"/>
      <c r="J9" s="75"/>
      <c r="K9" s="75"/>
      <c r="L9" s="75"/>
      <c r="M9" s="75"/>
      <c r="N9" s="38">
        <f t="shared" si="1"/>
        <v>0</v>
      </c>
      <c r="O9" s="75"/>
      <c r="P9" s="75"/>
      <c r="Q9" s="75"/>
      <c r="R9" s="75"/>
      <c r="S9" s="75"/>
      <c r="T9" s="38">
        <f t="shared" si="2"/>
        <v>0</v>
      </c>
      <c r="U9" s="75"/>
      <c r="V9" s="75"/>
      <c r="W9" s="75"/>
      <c r="X9" s="75"/>
      <c r="Y9" s="75"/>
      <c r="Z9" s="38">
        <f t="shared" si="3"/>
        <v>0</v>
      </c>
      <c r="AA9" s="3">
        <f t="shared" ca="1" si="4"/>
        <v>0</v>
      </c>
      <c r="AB9" s="75">
        <v>0</v>
      </c>
      <c r="AC9" s="75"/>
      <c r="AD9" s="75"/>
      <c r="AE9" s="75"/>
      <c r="AF9" s="75"/>
      <c r="AG9" s="38">
        <f t="shared" si="5"/>
        <v>0</v>
      </c>
      <c r="AH9" s="75"/>
      <c r="AI9" s="75"/>
      <c r="AJ9" s="75"/>
      <c r="AK9" s="75"/>
      <c r="AL9" s="75"/>
      <c r="AM9" s="38">
        <f t="shared" si="6"/>
        <v>0</v>
      </c>
      <c r="AN9" s="75"/>
      <c r="AO9" s="75"/>
      <c r="AP9" s="75"/>
      <c r="AQ9" s="75"/>
      <c r="AR9" s="75"/>
      <c r="AS9" s="38">
        <f t="shared" si="7"/>
        <v>0</v>
      </c>
      <c r="AT9" s="75"/>
      <c r="AU9" s="75"/>
      <c r="AV9" s="75"/>
      <c r="AW9" s="75"/>
      <c r="AX9" s="75"/>
      <c r="AY9" s="38">
        <f t="shared" si="8"/>
        <v>0</v>
      </c>
      <c r="AZ9" s="3">
        <f t="shared" ca="1" si="9"/>
        <v>0</v>
      </c>
      <c r="BA9" s="75">
        <v>0</v>
      </c>
      <c r="BB9" s="75"/>
      <c r="BC9" s="75"/>
      <c r="BD9" s="75"/>
      <c r="BE9" s="75"/>
      <c r="BF9" s="38">
        <f t="shared" si="10"/>
        <v>0</v>
      </c>
      <c r="BG9" s="3">
        <f t="shared" ca="1" si="11"/>
        <v>0</v>
      </c>
      <c r="BH9" s="75">
        <v>0</v>
      </c>
      <c r="BI9" s="75"/>
      <c r="BJ9" s="75"/>
      <c r="BK9" s="75"/>
      <c r="BL9" s="75"/>
      <c r="BM9" s="38">
        <f t="shared" si="12"/>
        <v>0</v>
      </c>
      <c r="BN9" s="75"/>
      <c r="BO9" s="75"/>
      <c r="BP9" s="75"/>
      <c r="BQ9" s="75"/>
      <c r="BR9" s="75"/>
      <c r="BS9" s="38">
        <f t="shared" si="13"/>
        <v>0</v>
      </c>
      <c r="BT9" s="75"/>
      <c r="BU9" s="75"/>
      <c r="BV9" s="75"/>
      <c r="BW9" s="75"/>
      <c r="BX9" s="75"/>
      <c r="BY9" s="38">
        <f t="shared" si="14"/>
        <v>0</v>
      </c>
      <c r="BZ9" s="75">
        <v>0</v>
      </c>
      <c r="CA9" s="75"/>
      <c r="CB9" s="75"/>
      <c r="CC9" s="75"/>
      <c r="CD9" s="75"/>
      <c r="CE9" s="38">
        <f t="shared" si="15"/>
        <v>0</v>
      </c>
      <c r="CF9" s="75"/>
      <c r="CG9" s="75"/>
      <c r="CH9" s="75"/>
      <c r="CI9" s="75"/>
      <c r="CJ9" s="75"/>
      <c r="CK9" s="38">
        <f t="shared" si="16"/>
        <v>0</v>
      </c>
      <c r="CL9" s="75"/>
      <c r="CM9" s="75"/>
      <c r="CN9" s="75"/>
      <c r="CO9" s="75"/>
      <c r="CP9" s="75"/>
      <c r="CQ9" s="38">
        <f t="shared" si="17"/>
        <v>0</v>
      </c>
      <c r="CR9" s="3">
        <f t="shared" ca="1" si="18"/>
        <v>0</v>
      </c>
      <c r="CS9" s="75">
        <v>0</v>
      </c>
      <c r="CT9" s="75"/>
      <c r="CU9" s="75"/>
      <c r="CV9" s="75"/>
      <c r="CW9" s="75"/>
      <c r="CX9" s="38">
        <f t="shared" si="19"/>
        <v>0</v>
      </c>
      <c r="CY9" s="75"/>
      <c r="CZ9" s="75"/>
      <c r="DA9" s="75"/>
      <c r="DB9" s="75"/>
      <c r="DC9" s="75"/>
      <c r="DD9" s="38">
        <f t="shared" si="20"/>
        <v>0</v>
      </c>
      <c r="DE9" s="75"/>
      <c r="DF9" s="75"/>
      <c r="DG9" s="75"/>
      <c r="DH9" s="75"/>
      <c r="DI9" s="75"/>
      <c r="DJ9" s="38">
        <f t="shared" si="21"/>
        <v>0</v>
      </c>
      <c r="DK9" s="75">
        <v>0</v>
      </c>
      <c r="DL9" s="75"/>
      <c r="DM9" s="75"/>
      <c r="DN9" s="75"/>
      <c r="DO9" s="75"/>
      <c r="DP9" s="38">
        <f t="shared" si="22"/>
        <v>0</v>
      </c>
      <c r="DQ9" s="72">
        <f t="shared" ca="1" si="23"/>
        <v>0</v>
      </c>
      <c r="DR9" s="75"/>
      <c r="DS9" s="75"/>
      <c r="DT9" s="75"/>
      <c r="DU9" s="75"/>
      <c r="DV9" s="75"/>
      <c r="DW9" s="38">
        <f t="shared" si="24"/>
        <v>0</v>
      </c>
      <c r="DX9" s="75"/>
      <c r="DY9" s="75"/>
      <c r="DZ9" s="75"/>
      <c r="EA9" s="75"/>
      <c r="EB9" s="75"/>
      <c r="EC9" s="38">
        <f t="shared" si="25"/>
        <v>0</v>
      </c>
      <c r="ED9" s="75"/>
      <c r="EE9" s="75"/>
      <c r="EF9" s="75"/>
      <c r="EG9" s="75"/>
      <c r="EH9" s="75"/>
      <c r="EI9" s="38">
        <f t="shared" si="26"/>
        <v>0</v>
      </c>
      <c r="EJ9" s="75"/>
      <c r="EK9" s="75"/>
      <c r="EL9" s="75"/>
      <c r="EM9" s="75"/>
      <c r="EN9" s="75"/>
      <c r="EO9" s="38">
        <f t="shared" si="27"/>
        <v>0</v>
      </c>
      <c r="EP9" s="72">
        <f t="shared" ca="1" si="28"/>
        <v>0</v>
      </c>
      <c r="EQ9" s="75"/>
      <c r="ER9" s="75"/>
      <c r="ES9" s="75"/>
      <c r="ET9" s="75"/>
      <c r="EU9" s="75"/>
      <c r="EV9" s="38">
        <f t="shared" si="29"/>
        <v>0</v>
      </c>
      <c r="EW9" s="75"/>
      <c r="EX9" s="75"/>
      <c r="EY9" s="75"/>
      <c r="EZ9" s="75"/>
      <c r="FA9" s="75"/>
      <c r="FB9" s="38">
        <f t="shared" si="30"/>
        <v>0</v>
      </c>
      <c r="FC9" s="75"/>
      <c r="FD9" s="75"/>
      <c r="FE9" s="75"/>
      <c r="FF9" s="75"/>
      <c r="FG9" s="75"/>
      <c r="FH9" s="38">
        <f t="shared" si="31"/>
        <v>0</v>
      </c>
      <c r="FI9" s="75">
        <v>0</v>
      </c>
      <c r="FJ9" s="75"/>
      <c r="FK9" s="75"/>
      <c r="FL9" s="75"/>
      <c r="FM9" s="75"/>
      <c r="FN9" s="38">
        <f t="shared" si="32"/>
        <v>0</v>
      </c>
      <c r="FO9" s="75"/>
      <c r="FP9" s="75"/>
      <c r="FQ9" s="75"/>
      <c r="FR9" s="75"/>
      <c r="FS9" s="75"/>
      <c r="FT9" s="38">
        <f t="shared" si="33"/>
        <v>0</v>
      </c>
      <c r="FU9" s="72">
        <f t="shared" ca="1" si="34"/>
        <v>0</v>
      </c>
    </row>
    <row r="10" spans="1:177" s="9" customFormat="1" ht="25.5">
      <c r="A10" s="1">
        <v>2</v>
      </c>
      <c r="B10" s="2" t="s">
        <v>24</v>
      </c>
      <c r="C10" s="76">
        <f>SUM(C11:C12)</f>
        <v>0</v>
      </c>
      <c r="D10" s="76"/>
      <c r="E10" s="76"/>
      <c r="F10" s="76"/>
      <c r="G10" s="76"/>
      <c r="H10" s="8">
        <f t="shared" si="0"/>
        <v>0</v>
      </c>
      <c r="I10" s="76">
        <f>SUM(I11:I12)</f>
        <v>0</v>
      </c>
      <c r="J10" s="76"/>
      <c r="K10" s="76"/>
      <c r="L10" s="76"/>
      <c r="M10" s="76"/>
      <c r="N10" s="8">
        <f t="shared" si="1"/>
        <v>0</v>
      </c>
      <c r="O10" s="76">
        <f>SUM(O11:O12)</f>
        <v>0</v>
      </c>
      <c r="P10" s="76"/>
      <c r="Q10" s="76"/>
      <c r="R10" s="76"/>
      <c r="S10" s="76"/>
      <c r="T10" s="8">
        <f t="shared" si="2"/>
        <v>0</v>
      </c>
      <c r="U10" s="76">
        <f>SUM(U11:U12)</f>
        <v>0</v>
      </c>
      <c r="V10" s="76"/>
      <c r="W10" s="76"/>
      <c r="X10" s="76"/>
      <c r="Y10" s="76"/>
      <c r="Z10" s="8">
        <f t="shared" si="3"/>
        <v>0</v>
      </c>
      <c r="AA10" s="3">
        <f t="shared" ca="1" si="4"/>
        <v>0</v>
      </c>
      <c r="AB10" s="76">
        <f>SUM(AB11:AB12)</f>
        <v>2</v>
      </c>
      <c r="AC10" s="76"/>
      <c r="AD10" s="76"/>
      <c r="AE10" s="76"/>
      <c r="AF10" s="76"/>
      <c r="AG10" s="8">
        <f t="shared" si="5"/>
        <v>2</v>
      </c>
      <c r="AH10" s="76">
        <f>SUM(AH11:AH12)</f>
        <v>0</v>
      </c>
      <c r="AI10" s="76"/>
      <c r="AJ10" s="76"/>
      <c r="AK10" s="76"/>
      <c r="AL10" s="76"/>
      <c r="AM10" s="8">
        <f t="shared" si="6"/>
        <v>0</v>
      </c>
      <c r="AN10" s="76">
        <f>SUM(AN11:AN12)</f>
        <v>0</v>
      </c>
      <c r="AO10" s="76"/>
      <c r="AP10" s="76"/>
      <c r="AQ10" s="76"/>
      <c r="AR10" s="76"/>
      <c r="AS10" s="8">
        <f t="shared" si="7"/>
        <v>0</v>
      </c>
      <c r="AT10" s="76">
        <f>SUM(AT11:AT12)</f>
        <v>0</v>
      </c>
      <c r="AU10" s="76"/>
      <c r="AV10" s="76"/>
      <c r="AW10" s="76"/>
      <c r="AX10" s="76"/>
      <c r="AY10" s="8">
        <f t="shared" si="8"/>
        <v>0</v>
      </c>
      <c r="AZ10" s="3">
        <f t="shared" ca="1" si="9"/>
        <v>2</v>
      </c>
      <c r="BA10" s="76">
        <f>SUM(BA11:BA12)</f>
        <v>1</v>
      </c>
      <c r="BB10" s="76"/>
      <c r="BC10" s="76"/>
      <c r="BD10" s="76"/>
      <c r="BE10" s="76"/>
      <c r="BF10" s="8">
        <f t="shared" si="10"/>
        <v>1</v>
      </c>
      <c r="BG10" s="3">
        <f t="shared" ca="1" si="11"/>
        <v>1</v>
      </c>
      <c r="BH10" s="76">
        <f>SUM(BH11:BH12)</f>
        <v>1</v>
      </c>
      <c r="BI10" s="76"/>
      <c r="BJ10" s="76"/>
      <c r="BK10" s="76"/>
      <c r="BL10" s="76"/>
      <c r="BM10" s="8">
        <f t="shared" si="12"/>
        <v>1</v>
      </c>
      <c r="BN10" s="76">
        <f>SUM(BN11:BN12)</f>
        <v>0</v>
      </c>
      <c r="BO10" s="76"/>
      <c r="BP10" s="76"/>
      <c r="BQ10" s="76"/>
      <c r="BR10" s="76"/>
      <c r="BS10" s="8">
        <f t="shared" si="13"/>
        <v>0</v>
      </c>
      <c r="BT10" s="76">
        <f>SUM(BT11:BT12)</f>
        <v>0</v>
      </c>
      <c r="BU10" s="76"/>
      <c r="BV10" s="76"/>
      <c r="BW10" s="76"/>
      <c r="BX10" s="76"/>
      <c r="BY10" s="8">
        <f t="shared" si="14"/>
        <v>0</v>
      </c>
      <c r="BZ10" s="76">
        <f>SUM(BZ11:BZ12)</f>
        <v>1</v>
      </c>
      <c r="CA10" s="76"/>
      <c r="CB10" s="76"/>
      <c r="CC10" s="76"/>
      <c r="CD10" s="76"/>
      <c r="CE10" s="8">
        <f t="shared" si="15"/>
        <v>1</v>
      </c>
      <c r="CF10" s="76">
        <f>SUM(CF11:CF12)</f>
        <v>0</v>
      </c>
      <c r="CG10" s="76"/>
      <c r="CH10" s="76"/>
      <c r="CI10" s="76"/>
      <c r="CJ10" s="76"/>
      <c r="CK10" s="8">
        <f t="shared" si="16"/>
        <v>0</v>
      </c>
      <c r="CL10" s="76">
        <f>SUM(CL11:CL12)</f>
        <v>0</v>
      </c>
      <c r="CM10" s="76"/>
      <c r="CN10" s="76"/>
      <c r="CO10" s="76"/>
      <c r="CP10" s="76"/>
      <c r="CQ10" s="8">
        <f t="shared" si="17"/>
        <v>0</v>
      </c>
      <c r="CR10" s="3">
        <f t="shared" ca="1" si="18"/>
        <v>2</v>
      </c>
      <c r="CS10" s="76">
        <f>SUM(CS11:CS12)</f>
        <v>1</v>
      </c>
      <c r="CT10" s="76"/>
      <c r="CU10" s="76"/>
      <c r="CV10" s="76"/>
      <c r="CW10" s="76"/>
      <c r="CX10" s="8">
        <f t="shared" si="19"/>
        <v>1</v>
      </c>
      <c r="CY10" s="76">
        <f>SUM(CY11:CY12)</f>
        <v>0</v>
      </c>
      <c r="CZ10" s="76"/>
      <c r="DA10" s="76"/>
      <c r="DB10" s="76"/>
      <c r="DC10" s="76"/>
      <c r="DD10" s="8">
        <f t="shared" si="20"/>
        <v>0</v>
      </c>
      <c r="DE10" s="76">
        <f>SUM(DE11:DE12)</f>
        <v>0</v>
      </c>
      <c r="DF10" s="76"/>
      <c r="DG10" s="76"/>
      <c r="DH10" s="76"/>
      <c r="DI10" s="76"/>
      <c r="DJ10" s="8">
        <f t="shared" si="21"/>
        <v>0</v>
      </c>
      <c r="DK10" s="76">
        <f>SUM(DK11:DK12)</f>
        <v>1</v>
      </c>
      <c r="DL10" s="76"/>
      <c r="DM10" s="76"/>
      <c r="DN10" s="76"/>
      <c r="DO10" s="76"/>
      <c r="DP10" s="8">
        <f t="shared" si="22"/>
        <v>1</v>
      </c>
      <c r="DQ10" s="72">
        <f t="shared" ca="1" si="23"/>
        <v>2</v>
      </c>
      <c r="DR10" s="76">
        <f>SUM(DR11:DR12)</f>
        <v>0</v>
      </c>
      <c r="DS10" s="76"/>
      <c r="DT10" s="76"/>
      <c r="DU10" s="76"/>
      <c r="DV10" s="76"/>
      <c r="DW10" s="8">
        <f t="shared" si="24"/>
        <v>0</v>
      </c>
      <c r="DX10" s="76">
        <f>SUM(DX11:DX12)</f>
        <v>0</v>
      </c>
      <c r="DY10" s="76"/>
      <c r="DZ10" s="76"/>
      <c r="EA10" s="76"/>
      <c r="EB10" s="76"/>
      <c r="EC10" s="8">
        <f t="shared" si="25"/>
        <v>0</v>
      </c>
      <c r="ED10" s="76">
        <f>SUM(ED11:ED12)</f>
        <v>0</v>
      </c>
      <c r="EE10" s="76"/>
      <c r="EF10" s="76"/>
      <c r="EG10" s="76"/>
      <c r="EH10" s="76"/>
      <c r="EI10" s="8">
        <f t="shared" si="26"/>
        <v>0</v>
      </c>
      <c r="EJ10" s="76">
        <f>SUM(EJ11:EJ12)</f>
        <v>0</v>
      </c>
      <c r="EK10" s="76"/>
      <c r="EL10" s="76"/>
      <c r="EM10" s="76"/>
      <c r="EN10" s="76"/>
      <c r="EO10" s="8">
        <f t="shared" si="27"/>
        <v>0</v>
      </c>
      <c r="EP10" s="72">
        <f t="shared" ca="1" si="28"/>
        <v>0</v>
      </c>
      <c r="EQ10" s="76">
        <f>SUM(EQ11:EQ12)</f>
        <v>0</v>
      </c>
      <c r="ER10" s="76"/>
      <c r="ES10" s="76"/>
      <c r="ET10" s="76"/>
      <c r="EU10" s="76"/>
      <c r="EV10" s="8">
        <f t="shared" si="29"/>
        <v>0</v>
      </c>
      <c r="EW10" s="76">
        <f>SUM(EW11:EW12)</f>
        <v>0</v>
      </c>
      <c r="EX10" s="76"/>
      <c r="EY10" s="76"/>
      <c r="EZ10" s="76"/>
      <c r="FA10" s="76"/>
      <c r="FB10" s="8">
        <f t="shared" si="30"/>
        <v>0</v>
      </c>
      <c r="FC10" s="76">
        <f>SUM(FC11:FC12)</f>
        <v>0</v>
      </c>
      <c r="FD10" s="76"/>
      <c r="FE10" s="76"/>
      <c r="FF10" s="76"/>
      <c r="FG10" s="76"/>
      <c r="FH10" s="8">
        <f t="shared" si="31"/>
        <v>0</v>
      </c>
      <c r="FI10" s="76">
        <f>SUM(FI11:FI12)</f>
        <v>1</v>
      </c>
      <c r="FJ10" s="76"/>
      <c r="FK10" s="76"/>
      <c r="FL10" s="76"/>
      <c r="FM10" s="76"/>
      <c r="FN10" s="8">
        <f t="shared" si="32"/>
        <v>1</v>
      </c>
      <c r="FO10" s="76">
        <f>SUM(FO11:FO12)</f>
        <v>0</v>
      </c>
      <c r="FP10" s="76"/>
      <c r="FQ10" s="76"/>
      <c r="FR10" s="76"/>
      <c r="FS10" s="76"/>
      <c r="FT10" s="8">
        <f t="shared" si="33"/>
        <v>0</v>
      </c>
      <c r="FU10" s="72">
        <f t="shared" ca="1" si="34"/>
        <v>1</v>
      </c>
    </row>
    <row r="11" spans="1:177" s="39" customFormat="1">
      <c r="A11" s="36" t="s">
        <v>25</v>
      </c>
      <c r="B11" s="37" t="s">
        <v>21</v>
      </c>
      <c r="C11" s="75">
        <v>0</v>
      </c>
      <c r="D11" s="75"/>
      <c r="E11" s="75"/>
      <c r="F11" s="75"/>
      <c r="G11" s="75"/>
      <c r="H11" s="38">
        <f t="shared" si="0"/>
        <v>0</v>
      </c>
      <c r="I11" s="75"/>
      <c r="J11" s="75"/>
      <c r="K11" s="75"/>
      <c r="L11" s="75"/>
      <c r="M11" s="75"/>
      <c r="N11" s="38">
        <f t="shared" si="1"/>
        <v>0</v>
      </c>
      <c r="O11" s="75"/>
      <c r="P11" s="75"/>
      <c r="Q11" s="75"/>
      <c r="R11" s="75"/>
      <c r="S11" s="75"/>
      <c r="T11" s="38">
        <f t="shared" si="2"/>
        <v>0</v>
      </c>
      <c r="U11" s="75"/>
      <c r="V11" s="75"/>
      <c r="W11" s="75"/>
      <c r="X11" s="75"/>
      <c r="Y11" s="75"/>
      <c r="Z11" s="38">
        <f t="shared" si="3"/>
        <v>0</v>
      </c>
      <c r="AA11" s="3">
        <f t="shared" ca="1" si="4"/>
        <v>0</v>
      </c>
      <c r="AB11" s="75">
        <v>2</v>
      </c>
      <c r="AC11" s="75"/>
      <c r="AD11" s="75"/>
      <c r="AE11" s="75"/>
      <c r="AF11" s="75"/>
      <c r="AG11" s="38">
        <f t="shared" si="5"/>
        <v>2</v>
      </c>
      <c r="AH11" s="75"/>
      <c r="AI11" s="75"/>
      <c r="AJ11" s="75"/>
      <c r="AK11" s="75"/>
      <c r="AL11" s="75"/>
      <c r="AM11" s="38">
        <f t="shared" si="6"/>
        <v>0</v>
      </c>
      <c r="AN11" s="75"/>
      <c r="AO11" s="75"/>
      <c r="AP11" s="75"/>
      <c r="AQ11" s="75"/>
      <c r="AR11" s="75"/>
      <c r="AS11" s="38">
        <f t="shared" si="7"/>
        <v>0</v>
      </c>
      <c r="AT11" s="75"/>
      <c r="AU11" s="75"/>
      <c r="AV11" s="75"/>
      <c r="AW11" s="75"/>
      <c r="AX11" s="75"/>
      <c r="AY11" s="38">
        <f t="shared" si="8"/>
        <v>0</v>
      </c>
      <c r="AZ11" s="3">
        <f t="shared" ca="1" si="9"/>
        <v>2</v>
      </c>
      <c r="BA11" s="75">
        <v>1</v>
      </c>
      <c r="BB11" s="75"/>
      <c r="BC11" s="75"/>
      <c r="BD11" s="75"/>
      <c r="BE11" s="75"/>
      <c r="BF11" s="38">
        <f t="shared" si="10"/>
        <v>1</v>
      </c>
      <c r="BG11" s="3">
        <f t="shared" ca="1" si="11"/>
        <v>1</v>
      </c>
      <c r="BH11" s="75">
        <v>1</v>
      </c>
      <c r="BI11" s="75"/>
      <c r="BJ11" s="75"/>
      <c r="BK11" s="75"/>
      <c r="BL11" s="75"/>
      <c r="BM11" s="38">
        <f t="shared" si="12"/>
        <v>1</v>
      </c>
      <c r="BN11" s="75"/>
      <c r="BO11" s="75"/>
      <c r="BP11" s="75"/>
      <c r="BQ11" s="75"/>
      <c r="BR11" s="75"/>
      <c r="BS11" s="38">
        <f t="shared" si="13"/>
        <v>0</v>
      </c>
      <c r="BT11" s="75"/>
      <c r="BU11" s="75"/>
      <c r="BV11" s="75"/>
      <c r="BW11" s="75"/>
      <c r="BX11" s="75"/>
      <c r="BY11" s="38">
        <f t="shared" si="14"/>
        <v>0</v>
      </c>
      <c r="BZ11" s="75">
        <v>1</v>
      </c>
      <c r="CA11" s="75"/>
      <c r="CB11" s="75"/>
      <c r="CC11" s="75"/>
      <c r="CD11" s="75"/>
      <c r="CE11" s="38">
        <f t="shared" si="15"/>
        <v>1</v>
      </c>
      <c r="CF11" s="75"/>
      <c r="CG11" s="75"/>
      <c r="CH11" s="75"/>
      <c r="CI11" s="75"/>
      <c r="CJ11" s="75"/>
      <c r="CK11" s="38">
        <f t="shared" si="16"/>
        <v>0</v>
      </c>
      <c r="CL11" s="75"/>
      <c r="CM11" s="75"/>
      <c r="CN11" s="75"/>
      <c r="CO11" s="75"/>
      <c r="CP11" s="75"/>
      <c r="CQ11" s="38">
        <f t="shared" si="17"/>
        <v>0</v>
      </c>
      <c r="CR11" s="3">
        <f t="shared" ca="1" si="18"/>
        <v>2</v>
      </c>
      <c r="CS11" s="75">
        <v>1</v>
      </c>
      <c r="CT11" s="75"/>
      <c r="CU11" s="75"/>
      <c r="CV11" s="75"/>
      <c r="CW11" s="75"/>
      <c r="CX11" s="38">
        <f t="shared" si="19"/>
        <v>1</v>
      </c>
      <c r="CY11" s="75"/>
      <c r="CZ11" s="75"/>
      <c r="DA11" s="75"/>
      <c r="DB11" s="75"/>
      <c r="DC11" s="75"/>
      <c r="DD11" s="38">
        <f t="shared" si="20"/>
        <v>0</v>
      </c>
      <c r="DE11" s="75"/>
      <c r="DF11" s="75"/>
      <c r="DG11" s="75"/>
      <c r="DH11" s="75"/>
      <c r="DI11" s="75"/>
      <c r="DJ11" s="38">
        <f t="shared" si="21"/>
        <v>0</v>
      </c>
      <c r="DK11" s="75">
        <v>1</v>
      </c>
      <c r="DL11" s="75"/>
      <c r="DM11" s="75"/>
      <c r="DN11" s="75"/>
      <c r="DO11" s="75"/>
      <c r="DP11" s="38">
        <f t="shared" si="22"/>
        <v>1</v>
      </c>
      <c r="DQ11" s="72">
        <f t="shared" ca="1" si="23"/>
        <v>2</v>
      </c>
      <c r="DR11" s="75"/>
      <c r="DS11" s="75"/>
      <c r="DT11" s="75"/>
      <c r="DU11" s="75"/>
      <c r="DV11" s="75"/>
      <c r="DW11" s="38">
        <f t="shared" si="24"/>
        <v>0</v>
      </c>
      <c r="DX11" s="75"/>
      <c r="DY11" s="75"/>
      <c r="DZ11" s="75"/>
      <c r="EA11" s="75"/>
      <c r="EB11" s="75"/>
      <c r="EC11" s="38">
        <f t="shared" si="25"/>
        <v>0</v>
      </c>
      <c r="ED11" s="75"/>
      <c r="EE11" s="75"/>
      <c r="EF11" s="75"/>
      <c r="EG11" s="75"/>
      <c r="EH11" s="75"/>
      <c r="EI11" s="38">
        <f t="shared" si="26"/>
        <v>0</v>
      </c>
      <c r="EJ11" s="75"/>
      <c r="EK11" s="75"/>
      <c r="EL11" s="75"/>
      <c r="EM11" s="75"/>
      <c r="EN11" s="75"/>
      <c r="EO11" s="38">
        <f t="shared" si="27"/>
        <v>0</v>
      </c>
      <c r="EP11" s="72">
        <f t="shared" ca="1" si="28"/>
        <v>0</v>
      </c>
      <c r="EQ11" s="75"/>
      <c r="ER11" s="75"/>
      <c r="ES11" s="75"/>
      <c r="ET11" s="75"/>
      <c r="EU11" s="75"/>
      <c r="EV11" s="38">
        <f t="shared" si="29"/>
        <v>0</v>
      </c>
      <c r="EW11" s="75"/>
      <c r="EX11" s="75"/>
      <c r="EY11" s="75"/>
      <c r="EZ11" s="75"/>
      <c r="FA11" s="75"/>
      <c r="FB11" s="38">
        <f t="shared" si="30"/>
        <v>0</v>
      </c>
      <c r="FC11" s="75"/>
      <c r="FD11" s="75"/>
      <c r="FE11" s="75"/>
      <c r="FF11" s="75"/>
      <c r="FG11" s="75"/>
      <c r="FH11" s="38">
        <f t="shared" si="31"/>
        <v>0</v>
      </c>
      <c r="FI11" s="75">
        <v>1</v>
      </c>
      <c r="FJ11" s="75"/>
      <c r="FK11" s="75"/>
      <c r="FL11" s="75"/>
      <c r="FM11" s="75"/>
      <c r="FN11" s="38">
        <f t="shared" si="32"/>
        <v>1</v>
      </c>
      <c r="FO11" s="75"/>
      <c r="FP11" s="75"/>
      <c r="FQ11" s="75"/>
      <c r="FR11" s="75"/>
      <c r="FS11" s="75"/>
      <c r="FT11" s="38">
        <f t="shared" si="33"/>
        <v>0</v>
      </c>
      <c r="FU11" s="72">
        <f t="shared" ca="1" si="34"/>
        <v>1</v>
      </c>
    </row>
    <row r="12" spans="1:177" s="39" customFormat="1">
      <c r="A12" s="36" t="s">
        <v>26</v>
      </c>
      <c r="B12" s="37" t="s">
        <v>23</v>
      </c>
      <c r="C12" s="94">
        <v>0</v>
      </c>
      <c r="D12" s="95"/>
      <c r="E12" s="95"/>
      <c r="F12" s="95"/>
      <c r="G12" s="96"/>
      <c r="H12" s="38">
        <f t="shared" si="0"/>
        <v>0</v>
      </c>
      <c r="I12" s="75"/>
      <c r="J12" s="75"/>
      <c r="K12" s="75"/>
      <c r="L12" s="75"/>
      <c r="M12" s="75"/>
      <c r="N12" s="38">
        <f t="shared" si="1"/>
        <v>0</v>
      </c>
      <c r="O12" s="75"/>
      <c r="P12" s="75"/>
      <c r="Q12" s="75"/>
      <c r="R12" s="75"/>
      <c r="S12" s="75"/>
      <c r="T12" s="38">
        <f t="shared" si="2"/>
        <v>0</v>
      </c>
      <c r="U12" s="75"/>
      <c r="V12" s="75"/>
      <c r="W12" s="75"/>
      <c r="X12" s="75"/>
      <c r="Y12" s="75"/>
      <c r="Z12" s="38">
        <f t="shared" si="3"/>
        <v>0</v>
      </c>
      <c r="AA12" s="3">
        <f t="shared" ca="1" si="4"/>
        <v>0</v>
      </c>
      <c r="AB12" s="75">
        <v>0</v>
      </c>
      <c r="AC12" s="75"/>
      <c r="AD12" s="75"/>
      <c r="AE12" s="75"/>
      <c r="AF12" s="75"/>
      <c r="AG12" s="38">
        <f t="shared" si="5"/>
        <v>0</v>
      </c>
      <c r="AH12" s="75"/>
      <c r="AI12" s="75"/>
      <c r="AJ12" s="75"/>
      <c r="AK12" s="75"/>
      <c r="AL12" s="75"/>
      <c r="AM12" s="38">
        <f t="shared" si="6"/>
        <v>0</v>
      </c>
      <c r="AN12" s="75"/>
      <c r="AO12" s="75"/>
      <c r="AP12" s="75"/>
      <c r="AQ12" s="75"/>
      <c r="AR12" s="75"/>
      <c r="AS12" s="38">
        <f t="shared" si="7"/>
        <v>0</v>
      </c>
      <c r="AT12" s="75"/>
      <c r="AU12" s="75"/>
      <c r="AV12" s="75"/>
      <c r="AW12" s="75"/>
      <c r="AX12" s="75"/>
      <c r="AY12" s="38">
        <f t="shared" si="8"/>
        <v>0</v>
      </c>
      <c r="AZ12" s="3">
        <f t="shared" ca="1" si="9"/>
        <v>0</v>
      </c>
      <c r="BA12" s="75">
        <v>0</v>
      </c>
      <c r="BB12" s="75"/>
      <c r="BC12" s="75"/>
      <c r="BD12" s="75"/>
      <c r="BE12" s="75"/>
      <c r="BF12" s="38">
        <f t="shared" si="10"/>
        <v>0</v>
      </c>
      <c r="BG12" s="3">
        <f t="shared" ca="1" si="11"/>
        <v>0</v>
      </c>
      <c r="BH12" s="75">
        <v>0</v>
      </c>
      <c r="BI12" s="75"/>
      <c r="BJ12" s="75"/>
      <c r="BK12" s="75"/>
      <c r="BL12" s="75"/>
      <c r="BM12" s="38">
        <f t="shared" si="12"/>
        <v>0</v>
      </c>
      <c r="BN12" s="75"/>
      <c r="BO12" s="75"/>
      <c r="BP12" s="75"/>
      <c r="BQ12" s="75"/>
      <c r="BR12" s="75"/>
      <c r="BS12" s="38">
        <f t="shared" si="13"/>
        <v>0</v>
      </c>
      <c r="BT12" s="75"/>
      <c r="BU12" s="75"/>
      <c r="BV12" s="75"/>
      <c r="BW12" s="75"/>
      <c r="BX12" s="75"/>
      <c r="BY12" s="38">
        <f t="shared" si="14"/>
        <v>0</v>
      </c>
      <c r="BZ12" s="75">
        <v>0</v>
      </c>
      <c r="CA12" s="75"/>
      <c r="CB12" s="75"/>
      <c r="CC12" s="75"/>
      <c r="CD12" s="75"/>
      <c r="CE12" s="38">
        <f t="shared" si="15"/>
        <v>0</v>
      </c>
      <c r="CF12" s="75"/>
      <c r="CG12" s="75"/>
      <c r="CH12" s="75"/>
      <c r="CI12" s="75"/>
      <c r="CJ12" s="75"/>
      <c r="CK12" s="38">
        <f t="shared" si="16"/>
        <v>0</v>
      </c>
      <c r="CL12" s="75"/>
      <c r="CM12" s="75"/>
      <c r="CN12" s="75"/>
      <c r="CO12" s="75"/>
      <c r="CP12" s="75"/>
      <c r="CQ12" s="38">
        <f t="shared" si="17"/>
        <v>0</v>
      </c>
      <c r="CR12" s="3">
        <f t="shared" ca="1" si="18"/>
        <v>0</v>
      </c>
      <c r="CS12" s="75">
        <v>0</v>
      </c>
      <c r="CT12" s="75"/>
      <c r="CU12" s="75"/>
      <c r="CV12" s="75"/>
      <c r="CW12" s="75"/>
      <c r="CX12" s="38">
        <f t="shared" si="19"/>
        <v>0</v>
      </c>
      <c r="CY12" s="75"/>
      <c r="CZ12" s="75"/>
      <c r="DA12" s="75"/>
      <c r="DB12" s="75"/>
      <c r="DC12" s="75"/>
      <c r="DD12" s="38">
        <f t="shared" si="20"/>
        <v>0</v>
      </c>
      <c r="DE12" s="75"/>
      <c r="DF12" s="75"/>
      <c r="DG12" s="75"/>
      <c r="DH12" s="75"/>
      <c r="DI12" s="75"/>
      <c r="DJ12" s="38">
        <f t="shared" si="21"/>
        <v>0</v>
      </c>
      <c r="DK12" s="75">
        <v>0</v>
      </c>
      <c r="DL12" s="75"/>
      <c r="DM12" s="75"/>
      <c r="DN12" s="75"/>
      <c r="DO12" s="75"/>
      <c r="DP12" s="38">
        <f t="shared" si="22"/>
        <v>0</v>
      </c>
      <c r="DQ12" s="72">
        <f t="shared" ca="1" si="23"/>
        <v>0</v>
      </c>
      <c r="DR12" s="75"/>
      <c r="DS12" s="75"/>
      <c r="DT12" s="75"/>
      <c r="DU12" s="75"/>
      <c r="DV12" s="75"/>
      <c r="DW12" s="38">
        <f t="shared" si="24"/>
        <v>0</v>
      </c>
      <c r="DX12" s="75"/>
      <c r="DY12" s="75"/>
      <c r="DZ12" s="75"/>
      <c r="EA12" s="75"/>
      <c r="EB12" s="75"/>
      <c r="EC12" s="38">
        <f t="shared" si="25"/>
        <v>0</v>
      </c>
      <c r="ED12" s="75"/>
      <c r="EE12" s="75"/>
      <c r="EF12" s="75"/>
      <c r="EG12" s="75"/>
      <c r="EH12" s="75"/>
      <c r="EI12" s="38">
        <f t="shared" si="26"/>
        <v>0</v>
      </c>
      <c r="EJ12" s="75"/>
      <c r="EK12" s="75"/>
      <c r="EL12" s="75"/>
      <c r="EM12" s="75"/>
      <c r="EN12" s="75"/>
      <c r="EO12" s="38">
        <f t="shared" si="27"/>
        <v>0</v>
      </c>
      <c r="EP12" s="72">
        <f t="shared" ca="1" si="28"/>
        <v>0</v>
      </c>
      <c r="EQ12" s="75"/>
      <c r="ER12" s="75"/>
      <c r="ES12" s="75"/>
      <c r="ET12" s="75"/>
      <c r="EU12" s="75"/>
      <c r="EV12" s="38">
        <f t="shared" si="29"/>
        <v>0</v>
      </c>
      <c r="EW12" s="75"/>
      <c r="EX12" s="75"/>
      <c r="EY12" s="75"/>
      <c r="EZ12" s="75"/>
      <c r="FA12" s="75"/>
      <c r="FB12" s="38">
        <f t="shared" si="30"/>
        <v>0</v>
      </c>
      <c r="FC12" s="75"/>
      <c r="FD12" s="75"/>
      <c r="FE12" s="75"/>
      <c r="FF12" s="75"/>
      <c r="FG12" s="75"/>
      <c r="FH12" s="38">
        <f t="shared" si="31"/>
        <v>0</v>
      </c>
      <c r="FI12" s="75">
        <v>0</v>
      </c>
      <c r="FJ12" s="75"/>
      <c r="FK12" s="75"/>
      <c r="FL12" s="75"/>
      <c r="FM12" s="75"/>
      <c r="FN12" s="38">
        <f t="shared" si="32"/>
        <v>0</v>
      </c>
      <c r="FO12" s="75"/>
      <c r="FP12" s="75"/>
      <c r="FQ12" s="75"/>
      <c r="FR12" s="75"/>
      <c r="FS12" s="75"/>
      <c r="FT12" s="38">
        <f t="shared" si="33"/>
        <v>0</v>
      </c>
      <c r="FU12" s="72">
        <f t="shared" ca="1" si="34"/>
        <v>0</v>
      </c>
    </row>
    <row r="13" spans="1:177" s="35" customFormat="1" ht="27" customHeight="1">
      <c r="A13" s="40">
        <v>3</v>
      </c>
      <c r="B13" s="41" t="s">
        <v>67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38">
        <f>SUM(C13:G13)</f>
        <v>0</v>
      </c>
      <c r="I13" s="55"/>
      <c r="J13" s="55"/>
      <c r="K13" s="55"/>
      <c r="L13" s="55"/>
      <c r="M13" s="42"/>
      <c r="N13" s="38">
        <f>SUM(I13:M13)</f>
        <v>0</v>
      </c>
      <c r="O13" s="55"/>
      <c r="P13" s="55"/>
      <c r="Q13" s="55"/>
      <c r="R13" s="55"/>
      <c r="S13" s="42"/>
      <c r="T13" s="38">
        <f>SUM(O13:S13)</f>
        <v>0</v>
      </c>
      <c r="U13" s="55"/>
      <c r="V13" s="55"/>
      <c r="W13" s="55"/>
      <c r="X13" s="55"/>
      <c r="Y13" s="42"/>
      <c r="Z13" s="38">
        <f>SUM(U13:Y13)</f>
        <v>0</v>
      </c>
      <c r="AA13" s="3">
        <f t="shared" ca="1" si="4"/>
        <v>0</v>
      </c>
      <c r="AB13" s="55">
        <v>0</v>
      </c>
      <c r="AC13" s="55">
        <v>0</v>
      </c>
      <c r="AD13" s="55">
        <v>4</v>
      </c>
      <c r="AE13" s="55">
        <v>0</v>
      </c>
      <c r="AF13" s="42">
        <v>0</v>
      </c>
      <c r="AG13" s="38">
        <f>SUM(AB13:AF13)</f>
        <v>4</v>
      </c>
      <c r="AH13" s="55"/>
      <c r="AI13" s="55"/>
      <c r="AJ13" s="55"/>
      <c r="AK13" s="55"/>
      <c r="AL13" s="42"/>
      <c r="AM13" s="38">
        <f>SUM(AH13:AL13)</f>
        <v>0</v>
      </c>
      <c r="AN13" s="55"/>
      <c r="AO13" s="55"/>
      <c r="AP13" s="55"/>
      <c r="AQ13" s="55"/>
      <c r="AR13" s="42"/>
      <c r="AS13" s="38">
        <f>SUM(AN13:AR13)</f>
        <v>0</v>
      </c>
      <c r="AT13" s="55"/>
      <c r="AU13" s="55"/>
      <c r="AV13" s="55"/>
      <c r="AW13" s="55"/>
      <c r="AX13" s="42"/>
      <c r="AY13" s="38">
        <f>SUM(AT13:AX13)</f>
        <v>0</v>
      </c>
      <c r="AZ13" s="3">
        <f t="shared" ca="1" si="9"/>
        <v>4</v>
      </c>
      <c r="BA13" s="67">
        <v>0</v>
      </c>
      <c r="BB13" s="67">
        <v>8</v>
      </c>
      <c r="BC13" s="67">
        <v>1</v>
      </c>
      <c r="BD13" s="67">
        <v>0</v>
      </c>
      <c r="BE13" s="73">
        <v>0</v>
      </c>
      <c r="BF13" s="38">
        <f>SUM(BA13:BE13)</f>
        <v>9</v>
      </c>
      <c r="BG13" s="3">
        <f t="shared" ca="1" si="11"/>
        <v>9</v>
      </c>
      <c r="BH13" s="67">
        <v>0</v>
      </c>
      <c r="BI13" s="67">
        <v>0</v>
      </c>
      <c r="BJ13" s="67">
        <v>2</v>
      </c>
      <c r="BK13" s="67">
        <v>0</v>
      </c>
      <c r="BL13" s="73" t="s">
        <v>133</v>
      </c>
      <c r="BM13" s="38">
        <f>SUM(BH13:BL13)</f>
        <v>2</v>
      </c>
      <c r="BN13" s="55"/>
      <c r="BO13" s="55"/>
      <c r="BP13" s="55"/>
      <c r="BQ13" s="55"/>
      <c r="BR13" s="42"/>
      <c r="BS13" s="38">
        <f>SUM(BN13:BR13)</f>
        <v>0</v>
      </c>
      <c r="BT13" s="55"/>
      <c r="BU13" s="55"/>
      <c r="BV13" s="55"/>
      <c r="BW13" s="55"/>
      <c r="BX13" s="42"/>
      <c r="BY13" s="38">
        <f>SUM(BT13:BX13)</f>
        <v>0</v>
      </c>
      <c r="BZ13" s="67">
        <v>2</v>
      </c>
      <c r="CA13" s="67">
        <v>1</v>
      </c>
      <c r="CB13" s="67">
        <v>1</v>
      </c>
      <c r="CC13" s="67">
        <v>75</v>
      </c>
      <c r="CD13" s="73">
        <v>0</v>
      </c>
      <c r="CE13" s="38">
        <f>SUM(BZ13:CD13)</f>
        <v>79</v>
      </c>
      <c r="CF13" s="55"/>
      <c r="CG13" s="55"/>
      <c r="CH13" s="55"/>
      <c r="CI13" s="55"/>
      <c r="CJ13" s="42"/>
      <c r="CK13" s="38">
        <f>SUM(CF13:CJ13)</f>
        <v>0</v>
      </c>
      <c r="CL13" s="55"/>
      <c r="CM13" s="55"/>
      <c r="CN13" s="55"/>
      <c r="CO13" s="55"/>
      <c r="CP13" s="42"/>
      <c r="CQ13" s="38">
        <f>SUM(CL13:CP13)</f>
        <v>0</v>
      </c>
      <c r="CR13" s="3">
        <f t="shared" ca="1" si="18"/>
        <v>81</v>
      </c>
      <c r="CS13" s="67">
        <v>0</v>
      </c>
      <c r="CT13" s="67">
        <v>0</v>
      </c>
      <c r="CU13" s="67">
        <v>6</v>
      </c>
      <c r="CV13" s="67">
        <v>0</v>
      </c>
      <c r="CW13" s="73" t="s">
        <v>133</v>
      </c>
      <c r="CX13" s="38">
        <f>SUM(CS13:CW13)</f>
        <v>6</v>
      </c>
      <c r="CY13" s="55"/>
      <c r="CZ13" s="55"/>
      <c r="DA13" s="55"/>
      <c r="DB13" s="55"/>
      <c r="DC13" s="42"/>
      <c r="DD13" s="38">
        <f>SUM(CY13:DC13)</f>
        <v>0</v>
      </c>
      <c r="DE13" s="55"/>
      <c r="DF13" s="55"/>
      <c r="DG13" s="55"/>
      <c r="DH13" s="55"/>
      <c r="DI13" s="42"/>
      <c r="DJ13" s="38">
        <f>SUM(DE13:DI13)</f>
        <v>0</v>
      </c>
      <c r="DK13" s="55"/>
      <c r="DL13" s="55"/>
      <c r="DM13" s="67">
        <v>1</v>
      </c>
      <c r="DN13" s="55"/>
      <c r="DO13" s="73" t="s">
        <v>133</v>
      </c>
      <c r="DP13" s="38">
        <f>SUM(DK13:DO13)</f>
        <v>1</v>
      </c>
      <c r="DQ13" s="72">
        <f t="shared" ca="1" si="23"/>
        <v>7</v>
      </c>
      <c r="DR13" s="55"/>
      <c r="DS13" s="55"/>
      <c r="DT13" s="55"/>
      <c r="DU13" s="55"/>
      <c r="DV13" s="42"/>
      <c r="DW13" s="38">
        <f>SUM(DR13:DV13)</f>
        <v>0</v>
      </c>
      <c r="DX13" s="55"/>
      <c r="DY13" s="55"/>
      <c r="DZ13" s="55"/>
      <c r="EA13" s="55"/>
      <c r="EB13" s="42"/>
      <c r="EC13" s="38">
        <f>SUM(DX13:EB13)</f>
        <v>0</v>
      </c>
      <c r="ED13" s="55"/>
      <c r="EE13" s="55"/>
      <c r="EF13" s="55"/>
      <c r="EG13" s="55"/>
      <c r="EH13" s="42"/>
      <c r="EI13" s="38">
        <f>SUM(ED13:EH13)</f>
        <v>0</v>
      </c>
      <c r="EJ13" s="55"/>
      <c r="EK13" s="55"/>
      <c r="EL13" s="55"/>
      <c r="EM13" s="55"/>
      <c r="EN13" s="42"/>
      <c r="EO13" s="38">
        <f>SUM(EJ13:EN13)</f>
        <v>0</v>
      </c>
      <c r="EP13" s="72">
        <f t="shared" ca="1" si="28"/>
        <v>0</v>
      </c>
      <c r="EQ13" s="55"/>
      <c r="ER13" s="55"/>
      <c r="ES13" s="55"/>
      <c r="ET13" s="55"/>
      <c r="EU13" s="42"/>
      <c r="EV13" s="38">
        <f>SUM(EQ13:EU13)</f>
        <v>0</v>
      </c>
      <c r="EW13" s="55"/>
      <c r="EX13" s="55"/>
      <c r="EY13" s="55"/>
      <c r="EZ13" s="55"/>
      <c r="FA13" s="42"/>
      <c r="FB13" s="38">
        <f>SUM(EW13:FA13)</f>
        <v>0</v>
      </c>
      <c r="FC13" s="55"/>
      <c r="FD13" s="55"/>
      <c r="FE13" s="55"/>
      <c r="FF13" s="55"/>
      <c r="FG13" s="42"/>
      <c r="FH13" s="38">
        <f>SUM(FC13:FG13)</f>
        <v>0</v>
      </c>
      <c r="FI13" s="55"/>
      <c r="FJ13" s="55"/>
      <c r="FK13" s="67">
        <v>9</v>
      </c>
      <c r="FL13" s="67">
        <v>1</v>
      </c>
      <c r="FM13" s="42"/>
      <c r="FN13" s="38">
        <f>SUM(FI13:FM13)</f>
        <v>10</v>
      </c>
      <c r="FO13" s="55"/>
      <c r="FP13" s="55"/>
      <c r="FQ13" s="55"/>
      <c r="FR13" s="55"/>
      <c r="FS13" s="42"/>
      <c r="FT13" s="38">
        <f>SUM(FO13:FS13)</f>
        <v>0</v>
      </c>
      <c r="FU13" s="72">
        <f t="shared" ca="1" si="34"/>
        <v>10</v>
      </c>
    </row>
    <row r="14" spans="1:177" s="9" customFormat="1" ht="27.75" customHeight="1">
      <c r="A14" s="1">
        <v>4</v>
      </c>
      <c r="B14" s="2" t="s">
        <v>27</v>
      </c>
      <c r="C14" s="68">
        <f>SUM(C15:C21,C26,C28:C29)</f>
        <v>0</v>
      </c>
      <c r="D14" s="68">
        <f>SUM(D15:D21,D26,D28:D29)</f>
        <v>0</v>
      </c>
      <c r="E14" s="68">
        <f>SUM(E15:E21,E26,E28:E29)</f>
        <v>0</v>
      </c>
      <c r="F14" s="68">
        <f>SUM(F15:F21,F26,F28:F29)</f>
        <v>0</v>
      </c>
      <c r="G14" s="68">
        <f>SUM(G15:G21,G26,G28:G29)</f>
        <v>0</v>
      </c>
      <c r="H14" s="8">
        <f>SUM(C14:G14)</f>
        <v>0</v>
      </c>
      <c r="I14" s="68">
        <f>SUM(I15:I21,I26,I28:I29)</f>
        <v>0</v>
      </c>
      <c r="J14" s="68">
        <f>SUM(J15:J21,J26,J28:J29)</f>
        <v>0</v>
      </c>
      <c r="K14" s="68">
        <f>SUM(K15:K21,K26,K28:K29)</f>
        <v>0</v>
      </c>
      <c r="L14" s="68">
        <f>SUM(L15:L21,L26,L28:L29)</f>
        <v>0</v>
      </c>
      <c r="M14" s="68">
        <f>SUM(M15:M21,M26,M28:M29)</f>
        <v>0</v>
      </c>
      <c r="N14" s="8">
        <f t="shared" ref="N14:N38" si="35">SUM(I14:M14)</f>
        <v>0</v>
      </c>
      <c r="O14" s="68">
        <f>SUM(O15:O21,O26,O28:O29)</f>
        <v>0</v>
      </c>
      <c r="P14" s="68">
        <f>SUM(P15:P21,P26,P28:P29)</f>
        <v>0</v>
      </c>
      <c r="Q14" s="68">
        <f>SUM(Q15:Q21,Q26,Q28:Q29)</f>
        <v>0</v>
      </c>
      <c r="R14" s="68">
        <f>SUM(R15:R21,R26,R28:R29)</f>
        <v>0</v>
      </c>
      <c r="S14" s="68">
        <f>SUM(S15:S21,S26,S28:S29)</f>
        <v>0</v>
      </c>
      <c r="T14" s="8">
        <f t="shared" ref="T14:T38" si="36">SUM(O14:S14)</f>
        <v>0</v>
      </c>
      <c r="U14" s="68">
        <f>SUM(U15:U21,U26,U28:U29)</f>
        <v>0</v>
      </c>
      <c r="V14" s="68">
        <f>SUM(V15:V21,V26,V28:V29)</f>
        <v>0</v>
      </c>
      <c r="W14" s="68">
        <f>SUM(W15:W21,W26,W28:W29)</f>
        <v>0</v>
      </c>
      <c r="X14" s="68">
        <f>SUM(X15:X21,X26,X28:X29)</f>
        <v>0</v>
      </c>
      <c r="Y14" s="68">
        <f>SUM(Y15:Y21,Y26,Y28:Y29)</f>
        <v>0</v>
      </c>
      <c r="Z14" s="8">
        <f>SUM(U14:Y14)</f>
        <v>0</v>
      </c>
      <c r="AA14" s="3">
        <f t="shared" ca="1" si="4"/>
        <v>0</v>
      </c>
      <c r="AB14" s="68">
        <f>SUM(AB15:AB21,AB26,AB28:AB29)</f>
        <v>0</v>
      </c>
      <c r="AC14" s="68">
        <f>SUM(AC15:AC21,AC26,AC28:AC29)</f>
        <v>0</v>
      </c>
      <c r="AD14" s="68">
        <f>SUM(AD15:AD21,AD26,AD28:AD29)</f>
        <v>5</v>
      </c>
      <c r="AE14" s="68">
        <f>SUM(AE15:AE21,AE26,AE28:AE29)</f>
        <v>0</v>
      </c>
      <c r="AF14" s="68">
        <f>SUM(AF15:AF21,AF26,AF28:AF29)</f>
        <v>0</v>
      </c>
      <c r="AG14" s="8">
        <f t="shared" ref="AG14:AG38" si="37">SUM(AB14:AF14)</f>
        <v>5</v>
      </c>
      <c r="AH14" s="68">
        <f>SUM(AH15:AH21,AH26,AH28:AH29)</f>
        <v>0</v>
      </c>
      <c r="AI14" s="68">
        <f>SUM(AI15:AI21,AI26,AI28:AI29)</f>
        <v>0</v>
      </c>
      <c r="AJ14" s="68">
        <f>SUM(AJ15:AJ21,AJ26,AJ28:AJ29)</f>
        <v>0</v>
      </c>
      <c r="AK14" s="68">
        <f>SUM(AK15:AK21,AK26,AK28:AK29)</f>
        <v>0</v>
      </c>
      <c r="AL14" s="68">
        <f>SUM(AL15:AL21,AL26,AL28:AL29)</f>
        <v>0</v>
      </c>
      <c r="AM14" s="8">
        <f t="shared" ref="AM14:AM38" si="38">SUM(AH14:AL14)</f>
        <v>0</v>
      </c>
      <c r="AN14" s="68">
        <f>SUM(AN15:AN21,AN26,AN28:AN29)</f>
        <v>0</v>
      </c>
      <c r="AO14" s="68">
        <f>SUM(AO15:AO21,AO26,AO28:AO29)</f>
        <v>0</v>
      </c>
      <c r="AP14" s="68">
        <f>SUM(AP15:AP21,AP26,AP28:AP29)</f>
        <v>0</v>
      </c>
      <c r="AQ14" s="68">
        <f>SUM(AQ15:AQ21,AQ26,AQ28:AQ29)</f>
        <v>0</v>
      </c>
      <c r="AR14" s="68">
        <f>SUM(AR15:AR21,AR26,AR28:AR29)</f>
        <v>0</v>
      </c>
      <c r="AS14" s="8">
        <f t="shared" ref="AS14:AS38" si="39">SUM(AN14:AR14)</f>
        <v>0</v>
      </c>
      <c r="AT14" s="68">
        <f>SUM(AT15:AT21,AT26,AT28:AT29)</f>
        <v>0</v>
      </c>
      <c r="AU14" s="68">
        <f>SUM(AU15:AU21,AU26,AU28:AU29)</f>
        <v>0</v>
      </c>
      <c r="AV14" s="68">
        <f>SUM(AV15:AV21,AV26,AV28:AV29)</f>
        <v>0</v>
      </c>
      <c r="AW14" s="68">
        <f>SUM(AW15:AW21,AW26,AW28:AW29)</f>
        <v>0</v>
      </c>
      <c r="AX14" s="68">
        <f>SUM(AX15:AX21,AX26,AX28:AX29)</f>
        <v>0</v>
      </c>
      <c r="AY14" s="8">
        <f t="shared" ref="AY14:AY38" si="40">SUM(AT14:AX14)</f>
        <v>0</v>
      </c>
      <c r="AZ14" s="3">
        <f t="shared" ca="1" si="9"/>
        <v>5</v>
      </c>
      <c r="BA14" s="68">
        <f>SUM(BA15:BA21,BA26,BA28:BA29)</f>
        <v>0</v>
      </c>
      <c r="BB14" s="68">
        <f>SUM(BB15:BB21,BB26,BB28:BB29)</f>
        <v>1</v>
      </c>
      <c r="BC14" s="68">
        <f>SUM(BC15:BC21,BC26,BC28:BC29)</f>
        <v>2</v>
      </c>
      <c r="BD14" s="68">
        <f>SUM(BD15:BD21,BD26,BD28:BD29)</f>
        <v>0</v>
      </c>
      <c r="BE14" s="68">
        <f>SUM(BE15:BE21,BE26,BE28:BE29)</f>
        <v>0</v>
      </c>
      <c r="BF14" s="8">
        <f t="shared" ref="BF14:BF38" si="41">SUM(BA14:BE14)</f>
        <v>3</v>
      </c>
      <c r="BG14" s="3">
        <f t="shared" ca="1" si="11"/>
        <v>3</v>
      </c>
      <c r="BH14" s="68">
        <f>SUM(BH15:BH21,BH26,BH28:BH29)</f>
        <v>0</v>
      </c>
      <c r="BI14" s="68">
        <f>SUM(BI15:BI21,BI26,BI28:BI29)</f>
        <v>0</v>
      </c>
      <c r="BJ14" s="68">
        <f>SUM(BJ15:BJ21,BJ26,BJ28:BJ29)</f>
        <v>5</v>
      </c>
      <c r="BK14" s="68">
        <f>SUM(BK15:BK21,BK26,BK28:BK29)</f>
        <v>0</v>
      </c>
      <c r="BL14" s="68">
        <f>SUM(BL15:BL21,BL26,BL28:BL29)</f>
        <v>0</v>
      </c>
      <c r="BM14" s="8">
        <f t="shared" ref="BM14:BM38" si="42">SUM(BH14:BL14)</f>
        <v>5</v>
      </c>
      <c r="BN14" s="68">
        <f>SUM(BN15:BN21,BN26,BN28:BN29)</f>
        <v>0</v>
      </c>
      <c r="BO14" s="68">
        <f>SUM(BO15:BO21,BO26,BO28:BO29)</f>
        <v>0</v>
      </c>
      <c r="BP14" s="68">
        <f>SUM(BP15:BP21,BP26,BP28:BP29)</f>
        <v>0</v>
      </c>
      <c r="BQ14" s="68">
        <f>SUM(BQ15:BQ21,BQ26,BQ28:BQ29)</f>
        <v>0</v>
      </c>
      <c r="BR14" s="68">
        <f>SUM(BR15:BR21,BR26,BR28:BR29)</f>
        <v>0</v>
      </c>
      <c r="BS14" s="8">
        <f t="shared" ref="BS14:BS38" si="43">SUM(BN14:BR14)</f>
        <v>0</v>
      </c>
      <c r="BT14" s="68">
        <f>SUM(BT15:BT21,BT26,BT28:BT29)</f>
        <v>0</v>
      </c>
      <c r="BU14" s="68">
        <f>SUM(BU15:BU21,BU26,BU28:BU29)</f>
        <v>0</v>
      </c>
      <c r="BV14" s="68">
        <f>SUM(BV15:BV21,BV26,BV28:BV29)</f>
        <v>0</v>
      </c>
      <c r="BW14" s="68">
        <f>SUM(BW15:BW21,BW26,BW28:BW29)</f>
        <v>0</v>
      </c>
      <c r="BX14" s="68">
        <f>SUM(BX15:BX21,BX26,BX28:BX29)</f>
        <v>0</v>
      </c>
      <c r="BY14" s="8">
        <f t="shared" ref="BY14:BY38" si="44">SUM(BT14:BX14)</f>
        <v>0</v>
      </c>
      <c r="BZ14" s="68">
        <f>SUM(BZ15:BZ21,BZ26,BZ28:BZ29)</f>
        <v>1</v>
      </c>
      <c r="CA14" s="68">
        <f>SUM(CA15:CA21,CA26,CA28:CA29)</f>
        <v>1</v>
      </c>
      <c r="CB14" s="68">
        <f>SUM(CB15:CB21,CB26,CB28:CB29)</f>
        <v>1</v>
      </c>
      <c r="CC14" s="68">
        <f>SUM(CC15:CC21,CC26,CC28:CC29)</f>
        <v>6</v>
      </c>
      <c r="CD14" s="68">
        <f>SUM(CD15:CD21,CD26,CD28:CD29)</f>
        <v>0</v>
      </c>
      <c r="CE14" s="8">
        <f t="shared" ref="CE14:CE38" si="45">SUM(BZ14:CD14)</f>
        <v>9</v>
      </c>
      <c r="CF14" s="68">
        <f>SUM(CF15:CF21,CF26,CF28:CF29)</f>
        <v>0</v>
      </c>
      <c r="CG14" s="68">
        <f>SUM(CG15:CG21,CG26,CG28:CG29)</f>
        <v>0</v>
      </c>
      <c r="CH14" s="68">
        <f>SUM(CH15:CH21,CH26,CH28:CH29)</f>
        <v>0</v>
      </c>
      <c r="CI14" s="68">
        <f>SUM(CI15:CI21,CI26,CI28:CI29)</f>
        <v>0</v>
      </c>
      <c r="CJ14" s="68">
        <f>SUM(CJ15:CJ21,CJ26,CJ28:CJ29)</f>
        <v>0</v>
      </c>
      <c r="CK14" s="8">
        <f t="shared" ref="CK14:CK38" si="46">SUM(CF14:CJ14)</f>
        <v>0</v>
      </c>
      <c r="CL14" s="68">
        <f>SUM(CL15:CL21,CL26,CL28:CL29)</f>
        <v>0</v>
      </c>
      <c r="CM14" s="68">
        <f>SUM(CM15:CM21,CM26,CM28:CM29)</f>
        <v>0</v>
      </c>
      <c r="CN14" s="68">
        <f>SUM(CN15:CN21,CN26,CN28:CN29)</f>
        <v>0</v>
      </c>
      <c r="CO14" s="68">
        <f>SUM(CO15:CO21,CO26,CO28:CO29)</f>
        <v>0</v>
      </c>
      <c r="CP14" s="68">
        <f>SUM(CP15:CP21,CP26,CP28:CP29)</f>
        <v>0</v>
      </c>
      <c r="CQ14" s="8">
        <f t="shared" ref="CQ14:CQ38" si="47">SUM(CL14:CP14)</f>
        <v>0</v>
      </c>
      <c r="CR14" s="3">
        <f t="shared" ca="1" si="18"/>
        <v>14</v>
      </c>
      <c r="CS14" s="68">
        <f>SUM(CS15:CS21,CS26,CS28:CS29)</f>
        <v>0</v>
      </c>
      <c r="CT14" s="68">
        <f>SUM(CT15:CT21,CT26,CT28:CT29)</f>
        <v>0</v>
      </c>
      <c r="CU14" s="68">
        <f>SUM(CU15:CU21,CU26,CU28:CU29)</f>
        <v>0</v>
      </c>
      <c r="CV14" s="68">
        <f>SUM(CV15:CV21,CV26,CV28:CV29)</f>
        <v>0</v>
      </c>
      <c r="CW14" s="68">
        <f>SUM(CW15:CW21,CW26,CW28:CW29)</f>
        <v>0</v>
      </c>
      <c r="CX14" s="8">
        <f t="shared" ref="CX14:CX38" si="48">SUM(CS14:CW14)</f>
        <v>0</v>
      </c>
      <c r="CY14" s="68">
        <f>SUM(CY15:CY21,CY26,CY28:CY29)</f>
        <v>0</v>
      </c>
      <c r="CZ14" s="68">
        <f>SUM(CZ15:CZ21,CZ26,CZ28:CZ29)</f>
        <v>0</v>
      </c>
      <c r="DA14" s="68">
        <f>SUM(DA15:DA21,DA26,DA28:DA29)</f>
        <v>0</v>
      </c>
      <c r="DB14" s="68">
        <f>SUM(DB15:DB21,DB26,DB28:DB29)</f>
        <v>0</v>
      </c>
      <c r="DC14" s="68">
        <f>SUM(DC15:DC21,DC26,DC28:DC29)</f>
        <v>0</v>
      </c>
      <c r="DD14" s="8">
        <f t="shared" ref="DD14:DD38" si="49">SUM(CY14:DC14)</f>
        <v>0</v>
      </c>
      <c r="DE14" s="68">
        <f>SUM(DE15:DE21,DE26,DE28:DE29)</f>
        <v>0</v>
      </c>
      <c r="DF14" s="68">
        <f>SUM(DF15:DF21,DF26,DF28:DF29)</f>
        <v>0</v>
      </c>
      <c r="DG14" s="68">
        <f>SUM(DG15:DG21,DG26,DG28:DG29)</f>
        <v>0</v>
      </c>
      <c r="DH14" s="68">
        <f>SUM(DH15:DH21,DH26,DH28:DH29)</f>
        <v>0</v>
      </c>
      <c r="DI14" s="68">
        <f>SUM(DI15:DI21,DI26,DI28:DI29)</f>
        <v>0</v>
      </c>
      <c r="DJ14" s="8">
        <f t="shared" ref="DJ14:DJ38" si="50">SUM(DE14:DI14)</f>
        <v>0</v>
      </c>
      <c r="DK14" s="68">
        <f>SUM(DK15:DK21,DK26,DK28:DK29)</f>
        <v>0</v>
      </c>
      <c r="DL14" s="68">
        <f>SUM(DL15:DL21,DL26,DL28:DL29)</f>
        <v>0</v>
      </c>
      <c r="DM14" s="68">
        <f>SUM(DM15:DM21,DM26,DM28:DM29)</f>
        <v>3</v>
      </c>
      <c r="DN14" s="68">
        <f>SUM(DN15:DN21,DN26,DN28:DN29)</f>
        <v>0</v>
      </c>
      <c r="DO14" s="68">
        <f>SUM(DO15:DO21,DO26,DO28:DO29)</f>
        <v>0</v>
      </c>
      <c r="DP14" s="8">
        <f t="shared" ref="DP14:DP38" si="51">SUM(DK14:DO14)</f>
        <v>3</v>
      </c>
      <c r="DQ14" s="72">
        <f t="shared" ca="1" si="23"/>
        <v>3</v>
      </c>
      <c r="DR14" s="68">
        <f>SUM(DR15:DR21,DR26,DR28:DR29)</f>
        <v>0</v>
      </c>
      <c r="DS14" s="68">
        <f>SUM(DS15:DS21,DS26,DS28:DS29)</f>
        <v>0</v>
      </c>
      <c r="DT14" s="68">
        <f>SUM(DT15:DT21,DT26,DT28:DT29)</f>
        <v>0</v>
      </c>
      <c r="DU14" s="68">
        <f>SUM(DU15:DU21,DU26,DU28:DU29)</f>
        <v>0</v>
      </c>
      <c r="DV14" s="68">
        <f>SUM(DV15:DV21,DV26,DV28:DV29)</f>
        <v>0</v>
      </c>
      <c r="DW14" s="8">
        <f t="shared" ref="DW14:DW38" si="52">SUM(DR14:DV14)</f>
        <v>0</v>
      </c>
      <c r="DX14" s="68">
        <f>SUM(DX15:DX21,DX26,DX28:DX29)</f>
        <v>0</v>
      </c>
      <c r="DY14" s="68">
        <f>SUM(DY15:DY21,DY26,DY28:DY29)</f>
        <v>0</v>
      </c>
      <c r="DZ14" s="68">
        <f>SUM(DZ15:DZ21,DZ26,DZ28:DZ29)</f>
        <v>0</v>
      </c>
      <c r="EA14" s="68">
        <f>SUM(EA15:EA21,EA26,EA28:EA29)</f>
        <v>0</v>
      </c>
      <c r="EB14" s="68">
        <f>SUM(EB15:EB21,EB26,EB28:EB29)</f>
        <v>0</v>
      </c>
      <c r="EC14" s="8">
        <f t="shared" ref="EC14:EC38" si="53">SUM(DX14:EB14)</f>
        <v>0</v>
      </c>
      <c r="ED14" s="68">
        <f>SUM(ED15:ED21,ED26,ED28:ED29)</f>
        <v>0</v>
      </c>
      <c r="EE14" s="68">
        <f>SUM(EE15:EE21,EE26,EE28:EE29)</f>
        <v>0</v>
      </c>
      <c r="EF14" s="68">
        <f>SUM(EF15:EF21,EF26,EF28:EF29)</f>
        <v>0</v>
      </c>
      <c r="EG14" s="68">
        <f>SUM(EG15:EG21,EG26,EG28:EG29)</f>
        <v>0</v>
      </c>
      <c r="EH14" s="68">
        <f>SUM(EH15:EH21,EH26,EH28:EH29)</f>
        <v>0</v>
      </c>
      <c r="EI14" s="8">
        <f t="shared" ref="EI14:EI38" si="54">SUM(ED14:EH14)</f>
        <v>0</v>
      </c>
      <c r="EJ14" s="68">
        <f>SUM(EJ15:EJ21,EJ26,EJ28:EJ29)</f>
        <v>0</v>
      </c>
      <c r="EK14" s="68">
        <f>SUM(EK15:EK21,EK26,EK28:EK29)</f>
        <v>0</v>
      </c>
      <c r="EL14" s="68">
        <f>SUM(EL15:EL21,EL26,EL28:EL29)</f>
        <v>0</v>
      </c>
      <c r="EM14" s="68">
        <f>SUM(EM15:EM21,EM26,EM28:EM29)</f>
        <v>0</v>
      </c>
      <c r="EN14" s="68">
        <f>SUM(EN15:EN21,EN26,EN28:EN29)</f>
        <v>0</v>
      </c>
      <c r="EO14" s="8">
        <f t="shared" ref="EO14:EO38" si="55">SUM(EJ14:EN14)</f>
        <v>0</v>
      </c>
      <c r="EP14" s="72">
        <f t="shared" ca="1" si="28"/>
        <v>0</v>
      </c>
      <c r="EQ14" s="68">
        <f>SUM(EQ15:EQ21,EQ26,EQ28:EQ29)</f>
        <v>0</v>
      </c>
      <c r="ER14" s="68">
        <f>SUM(ER15:ER21,ER26,ER28:ER29)</f>
        <v>0</v>
      </c>
      <c r="ES14" s="68">
        <f>SUM(ES15:ES21,ES26,ES28:ES29)</f>
        <v>0</v>
      </c>
      <c r="ET14" s="68">
        <f>SUM(ET15:ET21,ET26,ET28:ET29)</f>
        <v>0</v>
      </c>
      <c r="EU14" s="68">
        <f>SUM(EU15:EU21,EU26,EU28:EU29)</f>
        <v>0</v>
      </c>
      <c r="EV14" s="8">
        <f t="shared" ref="EV14:EV38" si="56">SUM(EQ14:EU14)</f>
        <v>0</v>
      </c>
      <c r="EW14" s="68">
        <f>SUM(EW15:EW21,EW26,EW28:EW29)</f>
        <v>0</v>
      </c>
      <c r="EX14" s="68">
        <f>SUM(EX15:EX21,EX26,EX28:EX29)</f>
        <v>0</v>
      </c>
      <c r="EY14" s="68">
        <f>SUM(EY15:EY21,EY26,EY28:EY29)</f>
        <v>0</v>
      </c>
      <c r="EZ14" s="68">
        <f>SUM(EZ15:EZ21,EZ26,EZ28:EZ29)</f>
        <v>0</v>
      </c>
      <c r="FA14" s="68">
        <f>SUM(FA15:FA21,FA26,FA28:FA29)</f>
        <v>0</v>
      </c>
      <c r="FB14" s="8">
        <f t="shared" ref="FB14:FB38" si="57">SUM(EW14:FA14)</f>
        <v>0</v>
      </c>
      <c r="FC14" s="68">
        <f>SUM(FC15:FC21,FC26,FC28:FC29)</f>
        <v>0</v>
      </c>
      <c r="FD14" s="68">
        <f>SUM(FD15:FD21,FD26,FD28:FD29)</f>
        <v>0</v>
      </c>
      <c r="FE14" s="68">
        <f>SUM(FE15:FE21,FE26,FE28:FE29)</f>
        <v>0</v>
      </c>
      <c r="FF14" s="68">
        <f>SUM(FF15:FF21,FF26,FF28:FF29)</f>
        <v>0</v>
      </c>
      <c r="FG14" s="68">
        <f>SUM(FG15:FG21,FG26,FG28:FG29)</f>
        <v>0</v>
      </c>
      <c r="FH14" s="8">
        <f t="shared" ref="FH14:FH38" si="58">SUM(FC14:FG14)</f>
        <v>0</v>
      </c>
      <c r="FI14" s="68">
        <f>SUM(FI15:FI21,FI26,FI28:FI29)</f>
        <v>0</v>
      </c>
      <c r="FJ14" s="68">
        <f>SUM(FJ15:FJ21,FJ26,FJ28:FJ29)</f>
        <v>0</v>
      </c>
      <c r="FK14" s="68">
        <f>SUM(FK15:FK21,FK26,FK28:FK29)</f>
        <v>20</v>
      </c>
      <c r="FL14" s="68">
        <f>SUM(FL15:FL21,FL26,FL28:FL29)</f>
        <v>0</v>
      </c>
      <c r="FM14" s="68">
        <f>SUM(FM15:FM21,FM26,FM28:FM29)</f>
        <v>0</v>
      </c>
      <c r="FN14" s="8">
        <f t="shared" ref="FN14:FN38" si="59">SUM(FI14:FM14)</f>
        <v>20</v>
      </c>
      <c r="FO14" s="68">
        <f>SUM(FO15:FO21,FO26,FO28:FO29)</f>
        <v>0</v>
      </c>
      <c r="FP14" s="68">
        <f>SUM(FP15:FP21,FP26,FP28:FP29)</f>
        <v>0</v>
      </c>
      <c r="FQ14" s="68">
        <f>SUM(FQ15:FQ21,FQ26,FQ28:FQ29)</f>
        <v>0</v>
      </c>
      <c r="FR14" s="68">
        <f>SUM(FR15:FR21,FR26,FR28:FR29)</f>
        <v>0</v>
      </c>
      <c r="FS14" s="68">
        <f>SUM(FS15:FS21,FS26,FS28:FS29)</f>
        <v>0</v>
      </c>
      <c r="FT14" s="8">
        <f t="shared" ref="FT14:FT38" si="60">SUM(FO14:FS14)</f>
        <v>0</v>
      </c>
      <c r="FU14" s="72">
        <f t="shared" ca="1" si="34"/>
        <v>20</v>
      </c>
    </row>
    <row r="15" spans="1:177" s="44" customFormat="1" ht="15" customHeight="1">
      <c r="A15" s="36" t="s">
        <v>28</v>
      </c>
      <c r="B15" s="43" t="s">
        <v>29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38">
        <f t="shared" ref="H15:H38" si="61">SUM(C15:G15)</f>
        <v>0</v>
      </c>
      <c r="I15" s="67"/>
      <c r="J15" s="67"/>
      <c r="K15" s="67"/>
      <c r="L15" s="67"/>
      <c r="M15" s="67"/>
      <c r="N15" s="38">
        <f>SUM(I15:M15)</f>
        <v>0</v>
      </c>
      <c r="O15" s="67"/>
      <c r="P15" s="67"/>
      <c r="Q15" s="67"/>
      <c r="R15" s="67"/>
      <c r="S15" s="67"/>
      <c r="T15" s="38">
        <f t="shared" si="36"/>
        <v>0</v>
      </c>
      <c r="U15" s="67"/>
      <c r="V15" s="67"/>
      <c r="W15" s="67"/>
      <c r="X15" s="67"/>
      <c r="Y15" s="67"/>
      <c r="Z15" s="38">
        <f t="shared" ref="Z15:Z38" si="62">SUM(U15:Y15)</f>
        <v>0</v>
      </c>
      <c r="AA15" s="3">
        <f t="shared" ca="1" si="4"/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38">
        <f t="shared" si="37"/>
        <v>0</v>
      </c>
      <c r="AH15" s="67"/>
      <c r="AI15" s="67"/>
      <c r="AJ15" s="67"/>
      <c r="AK15" s="67"/>
      <c r="AL15" s="67"/>
      <c r="AM15" s="38">
        <f t="shared" si="38"/>
        <v>0</v>
      </c>
      <c r="AN15" s="67"/>
      <c r="AO15" s="67"/>
      <c r="AP15" s="67"/>
      <c r="AQ15" s="67"/>
      <c r="AR15" s="67"/>
      <c r="AS15" s="38">
        <f t="shared" si="39"/>
        <v>0</v>
      </c>
      <c r="AT15" s="67"/>
      <c r="AU15" s="67"/>
      <c r="AV15" s="67"/>
      <c r="AW15" s="67"/>
      <c r="AX15" s="67"/>
      <c r="AY15" s="38">
        <f t="shared" si="40"/>
        <v>0</v>
      </c>
      <c r="AZ15" s="3">
        <f t="shared" ca="1" si="9"/>
        <v>0</v>
      </c>
      <c r="BA15" s="67">
        <v>0</v>
      </c>
      <c r="BB15" s="67">
        <v>0</v>
      </c>
      <c r="BC15" s="67">
        <v>0</v>
      </c>
      <c r="BD15" s="67">
        <v>0</v>
      </c>
      <c r="BE15" s="67">
        <v>0</v>
      </c>
      <c r="BF15" s="38">
        <f t="shared" si="41"/>
        <v>0</v>
      </c>
      <c r="BG15" s="3">
        <f t="shared" ca="1" si="11"/>
        <v>0</v>
      </c>
      <c r="BH15" s="67">
        <v>0</v>
      </c>
      <c r="BI15" s="67">
        <v>0</v>
      </c>
      <c r="BJ15" s="67">
        <v>0</v>
      </c>
      <c r="BK15" s="67">
        <v>0</v>
      </c>
      <c r="BL15" s="67">
        <v>0</v>
      </c>
      <c r="BM15" s="38">
        <f t="shared" si="42"/>
        <v>0</v>
      </c>
      <c r="BN15" s="67"/>
      <c r="BO15" s="67"/>
      <c r="BP15" s="67"/>
      <c r="BQ15" s="67"/>
      <c r="BR15" s="67"/>
      <c r="BS15" s="38">
        <f t="shared" si="43"/>
        <v>0</v>
      </c>
      <c r="BT15" s="67"/>
      <c r="BU15" s="67"/>
      <c r="BV15" s="67"/>
      <c r="BW15" s="67"/>
      <c r="BX15" s="67"/>
      <c r="BY15" s="38">
        <f t="shared" si="44"/>
        <v>0</v>
      </c>
      <c r="BZ15" s="67">
        <v>0</v>
      </c>
      <c r="CA15" s="67">
        <v>0</v>
      </c>
      <c r="CB15" s="67">
        <v>0</v>
      </c>
      <c r="CC15" s="67">
        <v>0</v>
      </c>
      <c r="CD15" s="67">
        <v>0</v>
      </c>
      <c r="CE15" s="38">
        <f t="shared" si="45"/>
        <v>0</v>
      </c>
      <c r="CF15" s="67"/>
      <c r="CG15" s="67"/>
      <c r="CH15" s="67"/>
      <c r="CI15" s="67"/>
      <c r="CJ15" s="67"/>
      <c r="CK15" s="38">
        <f t="shared" si="46"/>
        <v>0</v>
      </c>
      <c r="CL15" s="67"/>
      <c r="CM15" s="67"/>
      <c r="CN15" s="67"/>
      <c r="CO15" s="67"/>
      <c r="CP15" s="67"/>
      <c r="CQ15" s="38">
        <f t="shared" si="47"/>
        <v>0</v>
      </c>
      <c r="CR15" s="3">
        <f t="shared" ca="1" si="18"/>
        <v>0</v>
      </c>
      <c r="CS15" s="67">
        <v>0</v>
      </c>
      <c r="CT15" s="67">
        <v>0</v>
      </c>
      <c r="CU15" s="67">
        <v>0</v>
      </c>
      <c r="CV15" s="67">
        <v>0</v>
      </c>
      <c r="CW15" s="67">
        <v>0</v>
      </c>
      <c r="CX15" s="38">
        <f t="shared" si="48"/>
        <v>0</v>
      </c>
      <c r="CY15" s="67"/>
      <c r="CZ15" s="67"/>
      <c r="DA15" s="67"/>
      <c r="DB15" s="67"/>
      <c r="DC15" s="67"/>
      <c r="DD15" s="38">
        <f t="shared" si="49"/>
        <v>0</v>
      </c>
      <c r="DE15" s="67"/>
      <c r="DF15" s="67"/>
      <c r="DG15" s="67"/>
      <c r="DH15" s="67"/>
      <c r="DI15" s="67"/>
      <c r="DJ15" s="38">
        <f t="shared" si="50"/>
        <v>0</v>
      </c>
      <c r="DK15" s="67"/>
      <c r="DL15" s="67"/>
      <c r="DM15" s="67">
        <v>0</v>
      </c>
      <c r="DN15" s="67"/>
      <c r="DO15" s="67"/>
      <c r="DP15" s="38">
        <f t="shared" si="51"/>
        <v>0</v>
      </c>
      <c r="DQ15" s="72">
        <f t="shared" ca="1" si="23"/>
        <v>0</v>
      </c>
      <c r="DR15" s="67"/>
      <c r="DS15" s="67"/>
      <c r="DT15" s="67"/>
      <c r="DU15" s="67"/>
      <c r="DV15" s="67"/>
      <c r="DW15" s="38">
        <f t="shared" si="52"/>
        <v>0</v>
      </c>
      <c r="DX15" s="67"/>
      <c r="DY15" s="67"/>
      <c r="DZ15" s="67"/>
      <c r="EA15" s="67"/>
      <c r="EB15" s="67"/>
      <c r="EC15" s="38">
        <f t="shared" si="53"/>
        <v>0</v>
      </c>
      <c r="ED15" s="67"/>
      <c r="EE15" s="67"/>
      <c r="EF15" s="67"/>
      <c r="EG15" s="67"/>
      <c r="EH15" s="67"/>
      <c r="EI15" s="38">
        <f t="shared" si="54"/>
        <v>0</v>
      </c>
      <c r="EJ15" s="67"/>
      <c r="EK15" s="67"/>
      <c r="EL15" s="67"/>
      <c r="EM15" s="67"/>
      <c r="EN15" s="67"/>
      <c r="EO15" s="38">
        <f t="shared" si="55"/>
        <v>0</v>
      </c>
      <c r="EP15" s="72">
        <f t="shared" ca="1" si="28"/>
        <v>0</v>
      </c>
      <c r="EQ15" s="67"/>
      <c r="ER15" s="67"/>
      <c r="ES15" s="67"/>
      <c r="ET15" s="67"/>
      <c r="EU15" s="67"/>
      <c r="EV15" s="38">
        <f t="shared" si="56"/>
        <v>0</v>
      </c>
      <c r="EW15" s="67"/>
      <c r="EX15" s="67"/>
      <c r="EY15" s="67"/>
      <c r="EZ15" s="67"/>
      <c r="FA15" s="67"/>
      <c r="FB15" s="38">
        <f t="shared" si="57"/>
        <v>0</v>
      </c>
      <c r="FC15" s="67"/>
      <c r="FD15" s="67"/>
      <c r="FE15" s="67"/>
      <c r="FF15" s="67"/>
      <c r="FG15" s="67"/>
      <c r="FH15" s="38">
        <f t="shared" si="58"/>
        <v>0</v>
      </c>
      <c r="FI15" s="67"/>
      <c r="FJ15" s="67"/>
      <c r="FK15" s="67"/>
      <c r="FL15" s="67">
        <v>0</v>
      </c>
      <c r="FM15" s="67"/>
      <c r="FN15" s="38">
        <f t="shared" si="59"/>
        <v>0</v>
      </c>
      <c r="FO15" s="67"/>
      <c r="FP15" s="67"/>
      <c r="FQ15" s="67"/>
      <c r="FR15" s="67"/>
      <c r="FS15" s="67"/>
      <c r="FT15" s="38">
        <f t="shared" si="60"/>
        <v>0</v>
      </c>
      <c r="FU15" s="72">
        <f t="shared" ca="1" si="34"/>
        <v>0</v>
      </c>
    </row>
    <row r="16" spans="1:177" s="44" customFormat="1">
      <c r="A16" s="36" t="s">
        <v>30</v>
      </c>
      <c r="B16" s="37" t="s">
        <v>31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38">
        <f t="shared" si="61"/>
        <v>0</v>
      </c>
      <c r="I16" s="67"/>
      <c r="J16" s="67"/>
      <c r="K16" s="67"/>
      <c r="L16" s="67"/>
      <c r="M16" s="67"/>
      <c r="N16" s="38">
        <f t="shared" si="35"/>
        <v>0</v>
      </c>
      <c r="O16" s="67"/>
      <c r="P16" s="67"/>
      <c r="Q16" s="67"/>
      <c r="R16" s="67"/>
      <c r="S16" s="67"/>
      <c r="T16" s="38">
        <f t="shared" si="36"/>
        <v>0</v>
      </c>
      <c r="U16" s="67"/>
      <c r="V16" s="67"/>
      <c r="W16" s="67"/>
      <c r="X16" s="67"/>
      <c r="Y16" s="67"/>
      <c r="Z16" s="38">
        <f t="shared" si="62"/>
        <v>0</v>
      </c>
      <c r="AA16" s="3">
        <f t="shared" ca="1" si="4"/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38">
        <f t="shared" si="37"/>
        <v>0</v>
      </c>
      <c r="AH16" s="67"/>
      <c r="AI16" s="67"/>
      <c r="AJ16" s="67"/>
      <c r="AK16" s="67"/>
      <c r="AL16" s="67"/>
      <c r="AM16" s="38">
        <f t="shared" si="38"/>
        <v>0</v>
      </c>
      <c r="AN16" s="67"/>
      <c r="AO16" s="67"/>
      <c r="AP16" s="67"/>
      <c r="AQ16" s="67"/>
      <c r="AR16" s="67"/>
      <c r="AS16" s="38">
        <f t="shared" si="39"/>
        <v>0</v>
      </c>
      <c r="AT16" s="67"/>
      <c r="AU16" s="67"/>
      <c r="AV16" s="67"/>
      <c r="AW16" s="67"/>
      <c r="AX16" s="67"/>
      <c r="AY16" s="38">
        <f t="shared" si="40"/>
        <v>0</v>
      </c>
      <c r="AZ16" s="3">
        <f t="shared" ca="1" si="9"/>
        <v>0</v>
      </c>
      <c r="BA16" s="67">
        <v>0</v>
      </c>
      <c r="BB16" s="67">
        <v>0</v>
      </c>
      <c r="BC16" s="67">
        <v>0</v>
      </c>
      <c r="BD16" s="67">
        <v>0</v>
      </c>
      <c r="BE16" s="67">
        <v>0</v>
      </c>
      <c r="BF16" s="38">
        <f t="shared" si="41"/>
        <v>0</v>
      </c>
      <c r="BG16" s="3">
        <f t="shared" ca="1" si="11"/>
        <v>0</v>
      </c>
      <c r="BH16" s="67">
        <v>0</v>
      </c>
      <c r="BI16" s="67">
        <v>0</v>
      </c>
      <c r="BJ16" s="67">
        <v>0</v>
      </c>
      <c r="BK16" s="67">
        <v>0</v>
      </c>
      <c r="BL16" s="67">
        <v>0</v>
      </c>
      <c r="BM16" s="38">
        <f t="shared" si="42"/>
        <v>0</v>
      </c>
      <c r="BN16" s="67"/>
      <c r="BO16" s="67"/>
      <c r="BP16" s="67"/>
      <c r="BQ16" s="67"/>
      <c r="BR16" s="67"/>
      <c r="BS16" s="38">
        <f t="shared" si="43"/>
        <v>0</v>
      </c>
      <c r="BT16" s="67"/>
      <c r="BU16" s="67"/>
      <c r="BV16" s="67"/>
      <c r="BW16" s="67"/>
      <c r="BX16" s="67"/>
      <c r="BY16" s="38">
        <f t="shared" si="44"/>
        <v>0</v>
      </c>
      <c r="BZ16" s="67">
        <v>0</v>
      </c>
      <c r="CA16" s="67">
        <v>0</v>
      </c>
      <c r="CB16" s="67">
        <v>0</v>
      </c>
      <c r="CC16" s="67">
        <v>0</v>
      </c>
      <c r="CD16" s="67">
        <v>0</v>
      </c>
      <c r="CE16" s="38">
        <f t="shared" si="45"/>
        <v>0</v>
      </c>
      <c r="CF16" s="67"/>
      <c r="CG16" s="67"/>
      <c r="CH16" s="67"/>
      <c r="CI16" s="67"/>
      <c r="CJ16" s="67"/>
      <c r="CK16" s="38">
        <f t="shared" si="46"/>
        <v>0</v>
      </c>
      <c r="CL16" s="67"/>
      <c r="CM16" s="67"/>
      <c r="CN16" s="67"/>
      <c r="CO16" s="67"/>
      <c r="CP16" s="67"/>
      <c r="CQ16" s="38">
        <f t="shared" si="47"/>
        <v>0</v>
      </c>
      <c r="CR16" s="3">
        <f t="shared" ca="1" si="18"/>
        <v>0</v>
      </c>
      <c r="CS16" s="67">
        <v>0</v>
      </c>
      <c r="CT16" s="67">
        <v>0</v>
      </c>
      <c r="CU16" s="67">
        <v>0</v>
      </c>
      <c r="CV16" s="67">
        <v>0</v>
      </c>
      <c r="CW16" s="67">
        <v>0</v>
      </c>
      <c r="CX16" s="38">
        <f t="shared" si="48"/>
        <v>0</v>
      </c>
      <c r="CY16" s="67"/>
      <c r="CZ16" s="67"/>
      <c r="DA16" s="67"/>
      <c r="DB16" s="67"/>
      <c r="DC16" s="67"/>
      <c r="DD16" s="38">
        <f t="shared" si="49"/>
        <v>0</v>
      </c>
      <c r="DE16" s="67"/>
      <c r="DF16" s="67"/>
      <c r="DG16" s="67"/>
      <c r="DH16" s="67"/>
      <c r="DI16" s="67"/>
      <c r="DJ16" s="38">
        <f t="shared" si="50"/>
        <v>0</v>
      </c>
      <c r="DK16" s="67"/>
      <c r="DL16" s="67"/>
      <c r="DM16" s="67">
        <v>0</v>
      </c>
      <c r="DN16" s="67"/>
      <c r="DO16" s="67"/>
      <c r="DP16" s="38">
        <f t="shared" si="51"/>
        <v>0</v>
      </c>
      <c r="DQ16" s="72">
        <f t="shared" ca="1" si="23"/>
        <v>0</v>
      </c>
      <c r="DR16" s="67"/>
      <c r="DS16" s="67"/>
      <c r="DT16" s="67"/>
      <c r="DU16" s="67"/>
      <c r="DV16" s="67"/>
      <c r="DW16" s="38">
        <f t="shared" si="52"/>
        <v>0</v>
      </c>
      <c r="DX16" s="67"/>
      <c r="DY16" s="67"/>
      <c r="DZ16" s="67"/>
      <c r="EA16" s="67"/>
      <c r="EB16" s="67"/>
      <c r="EC16" s="38">
        <f t="shared" si="53"/>
        <v>0</v>
      </c>
      <c r="ED16" s="67"/>
      <c r="EE16" s="67"/>
      <c r="EF16" s="67"/>
      <c r="EG16" s="67"/>
      <c r="EH16" s="67"/>
      <c r="EI16" s="38">
        <f t="shared" si="54"/>
        <v>0</v>
      </c>
      <c r="EJ16" s="67"/>
      <c r="EK16" s="67"/>
      <c r="EL16" s="67"/>
      <c r="EM16" s="67"/>
      <c r="EN16" s="67"/>
      <c r="EO16" s="38">
        <f t="shared" si="55"/>
        <v>0</v>
      </c>
      <c r="EP16" s="72">
        <f t="shared" ca="1" si="28"/>
        <v>0</v>
      </c>
      <c r="EQ16" s="67"/>
      <c r="ER16" s="67"/>
      <c r="ES16" s="67"/>
      <c r="ET16" s="67"/>
      <c r="EU16" s="67"/>
      <c r="EV16" s="38">
        <f t="shared" si="56"/>
        <v>0</v>
      </c>
      <c r="EW16" s="67"/>
      <c r="EX16" s="67"/>
      <c r="EY16" s="67"/>
      <c r="EZ16" s="67"/>
      <c r="FA16" s="67"/>
      <c r="FB16" s="38">
        <f t="shared" si="57"/>
        <v>0</v>
      </c>
      <c r="FC16" s="67"/>
      <c r="FD16" s="67"/>
      <c r="FE16" s="67"/>
      <c r="FF16" s="67"/>
      <c r="FG16" s="67"/>
      <c r="FH16" s="38">
        <f t="shared" si="58"/>
        <v>0</v>
      </c>
      <c r="FI16" s="67"/>
      <c r="FJ16" s="67"/>
      <c r="FK16" s="67"/>
      <c r="FL16" s="67">
        <v>0</v>
      </c>
      <c r="FM16" s="67"/>
      <c r="FN16" s="38">
        <f t="shared" si="59"/>
        <v>0</v>
      </c>
      <c r="FO16" s="67"/>
      <c r="FP16" s="67"/>
      <c r="FQ16" s="67"/>
      <c r="FR16" s="67"/>
      <c r="FS16" s="67"/>
      <c r="FT16" s="38">
        <f t="shared" si="60"/>
        <v>0</v>
      </c>
      <c r="FU16" s="72">
        <f t="shared" ca="1" si="34"/>
        <v>0</v>
      </c>
    </row>
    <row r="17" spans="1:177" s="44" customFormat="1">
      <c r="A17" s="36" t="s">
        <v>32</v>
      </c>
      <c r="B17" s="37" t="s">
        <v>33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38">
        <f t="shared" si="61"/>
        <v>0</v>
      </c>
      <c r="I17" s="67"/>
      <c r="J17" s="67"/>
      <c r="K17" s="67"/>
      <c r="L17" s="67"/>
      <c r="M17" s="67"/>
      <c r="N17" s="38">
        <f t="shared" si="35"/>
        <v>0</v>
      </c>
      <c r="O17" s="67"/>
      <c r="P17" s="67"/>
      <c r="Q17" s="67"/>
      <c r="R17" s="67"/>
      <c r="S17" s="67"/>
      <c r="T17" s="38">
        <f t="shared" si="36"/>
        <v>0</v>
      </c>
      <c r="U17" s="67"/>
      <c r="V17" s="67"/>
      <c r="W17" s="67"/>
      <c r="X17" s="67"/>
      <c r="Y17" s="67"/>
      <c r="Z17" s="38">
        <f t="shared" si="62"/>
        <v>0</v>
      </c>
      <c r="AA17" s="3">
        <f t="shared" ca="1" si="4"/>
        <v>0</v>
      </c>
      <c r="AB17" s="67">
        <v>0</v>
      </c>
      <c r="AC17" s="67">
        <v>0</v>
      </c>
      <c r="AD17" s="67">
        <v>1</v>
      </c>
      <c r="AE17" s="67">
        <v>0</v>
      </c>
      <c r="AF17" s="67">
        <v>0</v>
      </c>
      <c r="AG17" s="38">
        <f t="shared" si="37"/>
        <v>1</v>
      </c>
      <c r="AH17" s="67"/>
      <c r="AI17" s="67"/>
      <c r="AJ17" s="67"/>
      <c r="AK17" s="67"/>
      <c r="AL17" s="67"/>
      <c r="AM17" s="38">
        <f t="shared" si="38"/>
        <v>0</v>
      </c>
      <c r="AN17" s="67"/>
      <c r="AO17" s="67"/>
      <c r="AP17" s="67"/>
      <c r="AQ17" s="67"/>
      <c r="AR17" s="67"/>
      <c r="AS17" s="38">
        <f t="shared" si="39"/>
        <v>0</v>
      </c>
      <c r="AT17" s="67"/>
      <c r="AU17" s="67"/>
      <c r="AV17" s="67"/>
      <c r="AW17" s="67"/>
      <c r="AX17" s="67"/>
      <c r="AY17" s="38">
        <f t="shared" si="40"/>
        <v>0</v>
      </c>
      <c r="AZ17" s="3">
        <f t="shared" ca="1" si="9"/>
        <v>1</v>
      </c>
      <c r="BA17" s="67">
        <v>0</v>
      </c>
      <c r="BB17" s="67">
        <v>0</v>
      </c>
      <c r="BC17" s="67">
        <v>0</v>
      </c>
      <c r="BD17" s="67">
        <v>0</v>
      </c>
      <c r="BE17" s="67">
        <v>0</v>
      </c>
      <c r="BF17" s="38">
        <f t="shared" si="41"/>
        <v>0</v>
      </c>
      <c r="BG17" s="3">
        <f t="shared" ca="1" si="11"/>
        <v>0</v>
      </c>
      <c r="BH17" s="67">
        <v>0</v>
      </c>
      <c r="BI17" s="67">
        <v>0</v>
      </c>
      <c r="BJ17" s="67">
        <v>0</v>
      </c>
      <c r="BK17" s="67">
        <v>0</v>
      </c>
      <c r="BL17" s="67">
        <v>0</v>
      </c>
      <c r="BM17" s="38">
        <f t="shared" si="42"/>
        <v>0</v>
      </c>
      <c r="BN17" s="67"/>
      <c r="BO17" s="67"/>
      <c r="BP17" s="67"/>
      <c r="BQ17" s="67"/>
      <c r="BR17" s="67"/>
      <c r="BS17" s="38">
        <f t="shared" si="43"/>
        <v>0</v>
      </c>
      <c r="BT17" s="67"/>
      <c r="BU17" s="67"/>
      <c r="BV17" s="67"/>
      <c r="BW17" s="67"/>
      <c r="BX17" s="67"/>
      <c r="BY17" s="38">
        <f t="shared" si="44"/>
        <v>0</v>
      </c>
      <c r="BZ17" s="67">
        <v>0</v>
      </c>
      <c r="CA17" s="67">
        <v>0</v>
      </c>
      <c r="CB17" s="67">
        <v>0</v>
      </c>
      <c r="CC17" s="67">
        <v>3</v>
      </c>
      <c r="CD17" s="67">
        <v>0</v>
      </c>
      <c r="CE17" s="38">
        <f t="shared" si="45"/>
        <v>3</v>
      </c>
      <c r="CF17" s="67"/>
      <c r="CG17" s="67"/>
      <c r="CH17" s="67"/>
      <c r="CI17" s="67"/>
      <c r="CJ17" s="67"/>
      <c r="CK17" s="38">
        <f t="shared" si="46"/>
        <v>0</v>
      </c>
      <c r="CL17" s="67"/>
      <c r="CM17" s="67"/>
      <c r="CN17" s="67"/>
      <c r="CO17" s="67"/>
      <c r="CP17" s="67"/>
      <c r="CQ17" s="38">
        <f t="shared" si="47"/>
        <v>0</v>
      </c>
      <c r="CR17" s="3">
        <f t="shared" ca="1" si="18"/>
        <v>3</v>
      </c>
      <c r="CS17" s="67">
        <v>0</v>
      </c>
      <c r="CT17" s="67">
        <v>0</v>
      </c>
      <c r="CU17" s="67">
        <v>0</v>
      </c>
      <c r="CV17" s="67">
        <v>0</v>
      </c>
      <c r="CW17" s="67">
        <v>0</v>
      </c>
      <c r="CX17" s="38">
        <f t="shared" si="48"/>
        <v>0</v>
      </c>
      <c r="CY17" s="67"/>
      <c r="CZ17" s="67"/>
      <c r="DA17" s="67"/>
      <c r="DB17" s="67"/>
      <c r="DC17" s="67"/>
      <c r="DD17" s="38">
        <f t="shared" si="49"/>
        <v>0</v>
      </c>
      <c r="DE17" s="67"/>
      <c r="DF17" s="67"/>
      <c r="DG17" s="67"/>
      <c r="DH17" s="67"/>
      <c r="DI17" s="67"/>
      <c r="DJ17" s="38">
        <f t="shared" si="50"/>
        <v>0</v>
      </c>
      <c r="DK17" s="67"/>
      <c r="DL17" s="67"/>
      <c r="DM17" s="67">
        <v>0</v>
      </c>
      <c r="DN17" s="67"/>
      <c r="DO17" s="67"/>
      <c r="DP17" s="38">
        <f t="shared" si="51"/>
        <v>0</v>
      </c>
      <c r="DQ17" s="72">
        <f t="shared" ca="1" si="23"/>
        <v>0</v>
      </c>
      <c r="DR17" s="67"/>
      <c r="DS17" s="67"/>
      <c r="DT17" s="67"/>
      <c r="DU17" s="67"/>
      <c r="DV17" s="67"/>
      <c r="DW17" s="38">
        <f t="shared" si="52"/>
        <v>0</v>
      </c>
      <c r="DX17" s="67"/>
      <c r="DY17" s="67"/>
      <c r="DZ17" s="67"/>
      <c r="EA17" s="67"/>
      <c r="EB17" s="67"/>
      <c r="EC17" s="38">
        <f t="shared" si="53"/>
        <v>0</v>
      </c>
      <c r="ED17" s="67"/>
      <c r="EE17" s="67"/>
      <c r="EF17" s="67"/>
      <c r="EG17" s="67"/>
      <c r="EH17" s="67"/>
      <c r="EI17" s="38">
        <f t="shared" si="54"/>
        <v>0</v>
      </c>
      <c r="EJ17" s="67"/>
      <c r="EK17" s="67"/>
      <c r="EL17" s="67"/>
      <c r="EM17" s="67"/>
      <c r="EN17" s="67"/>
      <c r="EO17" s="38">
        <f t="shared" si="55"/>
        <v>0</v>
      </c>
      <c r="EP17" s="72">
        <f t="shared" ca="1" si="28"/>
        <v>0</v>
      </c>
      <c r="EQ17" s="67"/>
      <c r="ER17" s="67"/>
      <c r="ES17" s="67"/>
      <c r="ET17" s="67"/>
      <c r="EU17" s="67"/>
      <c r="EV17" s="38">
        <f t="shared" si="56"/>
        <v>0</v>
      </c>
      <c r="EW17" s="67"/>
      <c r="EX17" s="67"/>
      <c r="EY17" s="67"/>
      <c r="EZ17" s="67"/>
      <c r="FA17" s="67"/>
      <c r="FB17" s="38">
        <f t="shared" si="57"/>
        <v>0</v>
      </c>
      <c r="FC17" s="67"/>
      <c r="FD17" s="67"/>
      <c r="FE17" s="67"/>
      <c r="FF17" s="67"/>
      <c r="FG17" s="67"/>
      <c r="FH17" s="38">
        <f t="shared" si="58"/>
        <v>0</v>
      </c>
      <c r="FI17" s="67"/>
      <c r="FJ17" s="67"/>
      <c r="FK17" s="67">
        <v>1</v>
      </c>
      <c r="FL17" s="67">
        <v>0</v>
      </c>
      <c r="FM17" s="67"/>
      <c r="FN17" s="38">
        <f t="shared" si="59"/>
        <v>1</v>
      </c>
      <c r="FO17" s="67"/>
      <c r="FP17" s="67"/>
      <c r="FQ17" s="67"/>
      <c r="FR17" s="67"/>
      <c r="FS17" s="67"/>
      <c r="FT17" s="38">
        <f t="shared" si="60"/>
        <v>0</v>
      </c>
      <c r="FU17" s="72">
        <f t="shared" ca="1" si="34"/>
        <v>1</v>
      </c>
    </row>
    <row r="18" spans="1:177" s="44" customFormat="1" ht="12.75" customHeight="1">
      <c r="A18" s="36" t="s">
        <v>34</v>
      </c>
      <c r="B18" s="37" t="s">
        <v>35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  <c r="H18" s="38">
        <f t="shared" si="61"/>
        <v>0</v>
      </c>
      <c r="I18" s="67"/>
      <c r="J18" s="67"/>
      <c r="K18" s="67"/>
      <c r="L18" s="67"/>
      <c r="M18" s="67"/>
      <c r="N18" s="38">
        <f t="shared" si="35"/>
        <v>0</v>
      </c>
      <c r="O18" s="67"/>
      <c r="P18" s="67"/>
      <c r="Q18" s="67"/>
      <c r="R18" s="67"/>
      <c r="S18" s="67"/>
      <c r="T18" s="38">
        <f t="shared" si="36"/>
        <v>0</v>
      </c>
      <c r="U18" s="67"/>
      <c r="V18" s="67"/>
      <c r="W18" s="67"/>
      <c r="X18" s="67"/>
      <c r="Y18" s="67"/>
      <c r="Z18" s="38">
        <f t="shared" si="62"/>
        <v>0</v>
      </c>
      <c r="AA18" s="3">
        <f t="shared" ca="1" si="4"/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38">
        <f t="shared" si="37"/>
        <v>0</v>
      </c>
      <c r="AH18" s="67"/>
      <c r="AI18" s="67"/>
      <c r="AJ18" s="67"/>
      <c r="AK18" s="67"/>
      <c r="AL18" s="67"/>
      <c r="AM18" s="38">
        <f t="shared" si="38"/>
        <v>0</v>
      </c>
      <c r="AN18" s="67"/>
      <c r="AO18" s="67"/>
      <c r="AP18" s="67"/>
      <c r="AQ18" s="67"/>
      <c r="AR18" s="67"/>
      <c r="AS18" s="38">
        <f t="shared" si="39"/>
        <v>0</v>
      </c>
      <c r="AT18" s="67"/>
      <c r="AU18" s="67"/>
      <c r="AV18" s="67"/>
      <c r="AW18" s="67"/>
      <c r="AX18" s="67"/>
      <c r="AY18" s="38">
        <f t="shared" si="40"/>
        <v>0</v>
      </c>
      <c r="AZ18" s="3">
        <f t="shared" ca="1" si="9"/>
        <v>0</v>
      </c>
      <c r="BA18" s="67">
        <v>0</v>
      </c>
      <c r="BB18" s="67">
        <v>0</v>
      </c>
      <c r="BC18" s="67">
        <v>0</v>
      </c>
      <c r="BD18" s="67">
        <v>0</v>
      </c>
      <c r="BE18" s="67">
        <v>0</v>
      </c>
      <c r="BF18" s="38">
        <f t="shared" si="41"/>
        <v>0</v>
      </c>
      <c r="BG18" s="3">
        <f t="shared" ca="1" si="11"/>
        <v>0</v>
      </c>
      <c r="BH18" s="67">
        <v>0</v>
      </c>
      <c r="BI18" s="67">
        <v>0</v>
      </c>
      <c r="BJ18" s="67">
        <v>0</v>
      </c>
      <c r="BK18" s="67">
        <v>0</v>
      </c>
      <c r="BL18" s="67">
        <v>0</v>
      </c>
      <c r="BM18" s="38">
        <f t="shared" si="42"/>
        <v>0</v>
      </c>
      <c r="BN18" s="67"/>
      <c r="BO18" s="67"/>
      <c r="BP18" s="67"/>
      <c r="BQ18" s="67"/>
      <c r="BR18" s="67"/>
      <c r="BS18" s="38">
        <f t="shared" si="43"/>
        <v>0</v>
      </c>
      <c r="BT18" s="67"/>
      <c r="BU18" s="67"/>
      <c r="BV18" s="67"/>
      <c r="BW18" s="67"/>
      <c r="BX18" s="67"/>
      <c r="BY18" s="38">
        <f t="shared" si="44"/>
        <v>0</v>
      </c>
      <c r="BZ18" s="67">
        <v>0</v>
      </c>
      <c r="CA18" s="67">
        <v>0</v>
      </c>
      <c r="CB18" s="67">
        <v>0</v>
      </c>
      <c r="CC18" s="67">
        <v>0</v>
      </c>
      <c r="CD18" s="67">
        <v>0</v>
      </c>
      <c r="CE18" s="38">
        <f t="shared" si="45"/>
        <v>0</v>
      </c>
      <c r="CF18" s="67"/>
      <c r="CG18" s="67"/>
      <c r="CH18" s="67"/>
      <c r="CI18" s="67"/>
      <c r="CJ18" s="67"/>
      <c r="CK18" s="38">
        <f t="shared" si="46"/>
        <v>0</v>
      </c>
      <c r="CL18" s="67"/>
      <c r="CM18" s="67"/>
      <c r="CN18" s="67"/>
      <c r="CO18" s="67"/>
      <c r="CP18" s="67"/>
      <c r="CQ18" s="38">
        <f t="shared" si="47"/>
        <v>0</v>
      </c>
      <c r="CR18" s="3">
        <f t="shared" ca="1" si="18"/>
        <v>0</v>
      </c>
      <c r="CS18" s="67">
        <v>0</v>
      </c>
      <c r="CT18" s="67">
        <v>0</v>
      </c>
      <c r="CU18" s="67">
        <v>0</v>
      </c>
      <c r="CV18" s="67">
        <v>0</v>
      </c>
      <c r="CW18" s="67">
        <v>0</v>
      </c>
      <c r="CX18" s="38">
        <f t="shared" si="48"/>
        <v>0</v>
      </c>
      <c r="CY18" s="67"/>
      <c r="CZ18" s="67"/>
      <c r="DA18" s="67"/>
      <c r="DB18" s="67"/>
      <c r="DC18" s="67"/>
      <c r="DD18" s="38">
        <f t="shared" si="49"/>
        <v>0</v>
      </c>
      <c r="DE18" s="67"/>
      <c r="DF18" s="67"/>
      <c r="DG18" s="67"/>
      <c r="DH18" s="67"/>
      <c r="DI18" s="67"/>
      <c r="DJ18" s="38">
        <f t="shared" si="50"/>
        <v>0</v>
      </c>
      <c r="DK18" s="67"/>
      <c r="DL18" s="67"/>
      <c r="DM18" s="67">
        <v>0</v>
      </c>
      <c r="DN18" s="67"/>
      <c r="DO18" s="67"/>
      <c r="DP18" s="38">
        <f t="shared" si="51"/>
        <v>0</v>
      </c>
      <c r="DQ18" s="72">
        <f t="shared" ca="1" si="23"/>
        <v>0</v>
      </c>
      <c r="DR18" s="67"/>
      <c r="DS18" s="67"/>
      <c r="DT18" s="67"/>
      <c r="DU18" s="67"/>
      <c r="DV18" s="67"/>
      <c r="DW18" s="38">
        <f t="shared" si="52"/>
        <v>0</v>
      </c>
      <c r="DX18" s="67"/>
      <c r="DY18" s="67"/>
      <c r="DZ18" s="67"/>
      <c r="EA18" s="67"/>
      <c r="EB18" s="67"/>
      <c r="EC18" s="38">
        <f t="shared" si="53"/>
        <v>0</v>
      </c>
      <c r="ED18" s="67"/>
      <c r="EE18" s="67"/>
      <c r="EF18" s="67"/>
      <c r="EG18" s="67"/>
      <c r="EH18" s="67"/>
      <c r="EI18" s="38">
        <f t="shared" si="54"/>
        <v>0</v>
      </c>
      <c r="EJ18" s="67"/>
      <c r="EK18" s="67"/>
      <c r="EL18" s="67"/>
      <c r="EM18" s="67"/>
      <c r="EN18" s="67"/>
      <c r="EO18" s="38">
        <f t="shared" si="55"/>
        <v>0</v>
      </c>
      <c r="EP18" s="72">
        <f t="shared" ca="1" si="28"/>
        <v>0</v>
      </c>
      <c r="EQ18" s="67"/>
      <c r="ER18" s="67"/>
      <c r="ES18" s="67"/>
      <c r="ET18" s="67"/>
      <c r="EU18" s="67"/>
      <c r="EV18" s="38">
        <f t="shared" si="56"/>
        <v>0</v>
      </c>
      <c r="EW18" s="67"/>
      <c r="EX18" s="67"/>
      <c r="EY18" s="67"/>
      <c r="EZ18" s="67"/>
      <c r="FA18" s="67"/>
      <c r="FB18" s="38">
        <f t="shared" si="57"/>
        <v>0</v>
      </c>
      <c r="FC18" s="67"/>
      <c r="FD18" s="67"/>
      <c r="FE18" s="67"/>
      <c r="FF18" s="67"/>
      <c r="FG18" s="67"/>
      <c r="FH18" s="38">
        <f t="shared" si="58"/>
        <v>0</v>
      </c>
      <c r="FI18" s="67"/>
      <c r="FJ18" s="67"/>
      <c r="FK18" s="67"/>
      <c r="FL18" s="67">
        <v>0</v>
      </c>
      <c r="FM18" s="67"/>
      <c r="FN18" s="38">
        <f t="shared" si="59"/>
        <v>0</v>
      </c>
      <c r="FO18" s="67"/>
      <c r="FP18" s="67"/>
      <c r="FQ18" s="67"/>
      <c r="FR18" s="67"/>
      <c r="FS18" s="67"/>
      <c r="FT18" s="38">
        <f t="shared" si="60"/>
        <v>0</v>
      </c>
      <c r="FU18" s="72">
        <f t="shared" ca="1" si="34"/>
        <v>0</v>
      </c>
    </row>
    <row r="19" spans="1:177" s="44" customFormat="1" ht="27" customHeight="1">
      <c r="A19" s="36" t="s">
        <v>36</v>
      </c>
      <c r="B19" s="43" t="s">
        <v>68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38">
        <f t="shared" si="61"/>
        <v>0</v>
      </c>
      <c r="I19" s="67"/>
      <c r="J19" s="67"/>
      <c r="K19" s="67"/>
      <c r="L19" s="67"/>
      <c r="M19" s="67"/>
      <c r="N19" s="38">
        <f t="shared" si="35"/>
        <v>0</v>
      </c>
      <c r="O19" s="67"/>
      <c r="P19" s="67"/>
      <c r="Q19" s="67"/>
      <c r="R19" s="67"/>
      <c r="S19" s="67"/>
      <c r="T19" s="38">
        <f t="shared" si="36"/>
        <v>0</v>
      </c>
      <c r="U19" s="67"/>
      <c r="V19" s="67"/>
      <c r="W19" s="67"/>
      <c r="X19" s="67"/>
      <c r="Y19" s="67"/>
      <c r="Z19" s="38">
        <f t="shared" si="62"/>
        <v>0</v>
      </c>
      <c r="AA19" s="3">
        <f t="shared" ca="1" si="4"/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38">
        <f t="shared" si="37"/>
        <v>0</v>
      </c>
      <c r="AH19" s="67"/>
      <c r="AI19" s="67"/>
      <c r="AJ19" s="67"/>
      <c r="AK19" s="67"/>
      <c r="AL19" s="67"/>
      <c r="AM19" s="38">
        <f t="shared" si="38"/>
        <v>0</v>
      </c>
      <c r="AN19" s="67"/>
      <c r="AO19" s="67"/>
      <c r="AP19" s="67"/>
      <c r="AQ19" s="67"/>
      <c r="AR19" s="67"/>
      <c r="AS19" s="38">
        <f t="shared" si="39"/>
        <v>0</v>
      </c>
      <c r="AT19" s="67"/>
      <c r="AU19" s="67"/>
      <c r="AV19" s="67"/>
      <c r="AW19" s="67"/>
      <c r="AX19" s="67"/>
      <c r="AY19" s="38">
        <f t="shared" si="40"/>
        <v>0</v>
      </c>
      <c r="AZ19" s="3">
        <f t="shared" ca="1" si="9"/>
        <v>0</v>
      </c>
      <c r="BA19" s="67">
        <v>0</v>
      </c>
      <c r="BB19" s="67">
        <v>0</v>
      </c>
      <c r="BC19" s="67">
        <v>0</v>
      </c>
      <c r="BD19" s="67">
        <v>0</v>
      </c>
      <c r="BE19" s="67">
        <v>0</v>
      </c>
      <c r="BF19" s="38">
        <f t="shared" si="41"/>
        <v>0</v>
      </c>
      <c r="BG19" s="3">
        <f t="shared" ca="1" si="11"/>
        <v>0</v>
      </c>
      <c r="BH19" s="67">
        <v>0</v>
      </c>
      <c r="BI19" s="67">
        <v>0</v>
      </c>
      <c r="BJ19" s="67">
        <v>0</v>
      </c>
      <c r="BK19" s="67">
        <v>0</v>
      </c>
      <c r="BL19" s="67">
        <v>0</v>
      </c>
      <c r="BM19" s="38">
        <f t="shared" si="42"/>
        <v>0</v>
      </c>
      <c r="BN19" s="67"/>
      <c r="BO19" s="67"/>
      <c r="BP19" s="67"/>
      <c r="BQ19" s="67"/>
      <c r="BR19" s="67"/>
      <c r="BS19" s="38">
        <f t="shared" si="43"/>
        <v>0</v>
      </c>
      <c r="BT19" s="67"/>
      <c r="BU19" s="67"/>
      <c r="BV19" s="67"/>
      <c r="BW19" s="67"/>
      <c r="BX19" s="67"/>
      <c r="BY19" s="38">
        <f t="shared" si="44"/>
        <v>0</v>
      </c>
      <c r="BZ19" s="67">
        <v>0</v>
      </c>
      <c r="CA19" s="67">
        <v>0</v>
      </c>
      <c r="CB19" s="67">
        <v>1</v>
      </c>
      <c r="CC19" s="67">
        <v>1</v>
      </c>
      <c r="CD19" s="67">
        <v>0</v>
      </c>
      <c r="CE19" s="38">
        <f t="shared" si="45"/>
        <v>2</v>
      </c>
      <c r="CF19" s="67"/>
      <c r="CG19" s="67"/>
      <c r="CH19" s="67"/>
      <c r="CI19" s="67"/>
      <c r="CJ19" s="67"/>
      <c r="CK19" s="38">
        <f t="shared" si="46"/>
        <v>0</v>
      </c>
      <c r="CL19" s="67"/>
      <c r="CM19" s="67"/>
      <c r="CN19" s="67"/>
      <c r="CO19" s="67"/>
      <c r="CP19" s="67"/>
      <c r="CQ19" s="38">
        <f t="shared" si="47"/>
        <v>0</v>
      </c>
      <c r="CR19" s="3">
        <f t="shared" ca="1" si="18"/>
        <v>2</v>
      </c>
      <c r="CS19" s="67">
        <v>0</v>
      </c>
      <c r="CT19" s="67">
        <v>0</v>
      </c>
      <c r="CU19" s="67">
        <v>0</v>
      </c>
      <c r="CV19" s="67">
        <v>0</v>
      </c>
      <c r="CW19" s="67">
        <v>0</v>
      </c>
      <c r="CX19" s="38">
        <f t="shared" si="48"/>
        <v>0</v>
      </c>
      <c r="CY19" s="67"/>
      <c r="CZ19" s="67"/>
      <c r="DA19" s="67"/>
      <c r="DB19" s="67"/>
      <c r="DC19" s="67"/>
      <c r="DD19" s="38">
        <f t="shared" si="49"/>
        <v>0</v>
      </c>
      <c r="DE19" s="67"/>
      <c r="DF19" s="67"/>
      <c r="DG19" s="67"/>
      <c r="DH19" s="67"/>
      <c r="DI19" s="67"/>
      <c r="DJ19" s="38">
        <f t="shared" si="50"/>
        <v>0</v>
      </c>
      <c r="DK19" s="67"/>
      <c r="DL19" s="67"/>
      <c r="DM19" s="67">
        <v>0</v>
      </c>
      <c r="DN19" s="67"/>
      <c r="DO19" s="67"/>
      <c r="DP19" s="38">
        <f t="shared" si="51"/>
        <v>0</v>
      </c>
      <c r="DQ19" s="72">
        <f t="shared" ca="1" si="23"/>
        <v>0</v>
      </c>
      <c r="DR19" s="67"/>
      <c r="DS19" s="67"/>
      <c r="DT19" s="67"/>
      <c r="DU19" s="67"/>
      <c r="DV19" s="67"/>
      <c r="DW19" s="38">
        <f t="shared" si="52"/>
        <v>0</v>
      </c>
      <c r="DX19" s="67"/>
      <c r="DY19" s="67"/>
      <c r="DZ19" s="67"/>
      <c r="EA19" s="67"/>
      <c r="EB19" s="67"/>
      <c r="EC19" s="38">
        <f t="shared" si="53"/>
        <v>0</v>
      </c>
      <c r="ED19" s="67"/>
      <c r="EE19" s="67"/>
      <c r="EF19" s="67"/>
      <c r="EG19" s="67"/>
      <c r="EH19" s="67"/>
      <c r="EI19" s="38">
        <f t="shared" si="54"/>
        <v>0</v>
      </c>
      <c r="EJ19" s="67"/>
      <c r="EK19" s="67"/>
      <c r="EL19" s="67"/>
      <c r="EM19" s="67"/>
      <c r="EN19" s="67"/>
      <c r="EO19" s="38">
        <f t="shared" si="55"/>
        <v>0</v>
      </c>
      <c r="EP19" s="72">
        <f t="shared" ca="1" si="28"/>
        <v>0</v>
      </c>
      <c r="EQ19" s="67"/>
      <c r="ER19" s="67"/>
      <c r="ES19" s="67"/>
      <c r="ET19" s="67"/>
      <c r="EU19" s="67"/>
      <c r="EV19" s="38">
        <f t="shared" si="56"/>
        <v>0</v>
      </c>
      <c r="EW19" s="67"/>
      <c r="EX19" s="67"/>
      <c r="EY19" s="67"/>
      <c r="EZ19" s="67"/>
      <c r="FA19" s="67"/>
      <c r="FB19" s="38">
        <f t="shared" si="57"/>
        <v>0</v>
      </c>
      <c r="FC19" s="67"/>
      <c r="FD19" s="67"/>
      <c r="FE19" s="67"/>
      <c r="FF19" s="67"/>
      <c r="FG19" s="67"/>
      <c r="FH19" s="38">
        <f t="shared" si="58"/>
        <v>0</v>
      </c>
      <c r="FI19" s="67"/>
      <c r="FJ19" s="67"/>
      <c r="FK19" s="67">
        <v>7</v>
      </c>
      <c r="FL19" s="67">
        <v>0</v>
      </c>
      <c r="FM19" s="67"/>
      <c r="FN19" s="38">
        <f t="shared" si="59"/>
        <v>7</v>
      </c>
      <c r="FO19" s="67"/>
      <c r="FP19" s="67"/>
      <c r="FQ19" s="67"/>
      <c r="FR19" s="67"/>
      <c r="FS19" s="67"/>
      <c r="FT19" s="38">
        <f t="shared" si="60"/>
        <v>0</v>
      </c>
      <c r="FU19" s="72">
        <f t="shared" ca="1" si="34"/>
        <v>7</v>
      </c>
    </row>
    <row r="20" spans="1:177" s="44" customFormat="1" ht="27.75" customHeight="1">
      <c r="A20" s="36" t="s">
        <v>37</v>
      </c>
      <c r="B20" s="43" t="s">
        <v>38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38">
        <f t="shared" si="61"/>
        <v>0</v>
      </c>
      <c r="I20" s="67"/>
      <c r="J20" s="67"/>
      <c r="K20" s="67"/>
      <c r="L20" s="67"/>
      <c r="M20" s="67"/>
      <c r="N20" s="38">
        <f t="shared" si="35"/>
        <v>0</v>
      </c>
      <c r="O20" s="67"/>
      <c r="P20" s="67"/>
      <c r="Q20" s="67"/>
      <c r="R20" s="67"/>
      <c r="S20" s="67"/>
      <c r="T20" s="38">
        <f t="shared" si="36"/>
        <v>0</v>
      </c>
      <c r="U20" s="67"/>
      <c r="V20" s="67"/>
      <c r="W20" s="67"/>
      <c r="X20" s="67"/>
      <c r="Y20" s="67"/>
      <c r="Z20" s="38">
        <f t="shared" si="62"/>
        <v>0</v>
      </c>
      <c r="AA20" s="3">
        <f t="shared" ca="1" si="4"/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38">
        <f t="shared" si="37"/>
        <v>0</v>
      </c>
      <c r="AH20" s="67"/>
      <c r="AI20" s="67"/>
      <c r="AJ20" s="67"/>
      <c r="AK20" s="67"/>
      <c r="AL20" s="67"/>
      <c r="AM20" s="38">
        <f t="shared" si="38"/>
        <v>0</v>
      </c>
      <c r="AN20" s="67"/>
      <c r="AO20" s="67"/>
      <c r="AP20" s="67"/>
      <c r="AQ20" s="67"/>
      <c r="AR20" s="67"/>
      <c r="AS20" s="38">
        <f t="shared" si="39"/>
        <v>0</v>
      </c>
      <c r="AT20" s="67"/>
      <c r="AU20" s="67"/>
      <c r="AV20" s="67"/>
      <c r="AW20" s="67"/>
      <c r="AX20" s="67"/>
      <c r="AY20" s="38">
        <f t="shared" si="40"/>
        <v>0</v>
      </c>
      <c r="AZ20" s="3">
        <f t="shared" ca="1" si="9"/>
        <v>0</v>
      </c>
      <c r="BA20" s="67">
        <v>0</v>
      </c>
      <c r="BB20" s="67">
        <v>0</v>
      </c>
      <c r="BC20" s="67">
        <v>0</v>
      </c>
      <c r="BD20" s="67">
        <v>0</v>
      </c>
      <c r="BE20" s="67">
        <v>0</v>
      </c>
      <c r="BF20" s="38">
        <f t="shared" si="41"/>
        <v>0</v>
      </c>
      <c r="BG20" s="3">
        <f t="shared" ca="1" si="11"/>
        <v>0</v>
      </c>
      <c r="BH20" s="67">
        <v>0</v>
      </c>
      <c r="BI20" s="67">
        <v>0</v>
      </c>
      <c r="BJ20" s="67">
        <v>0</v>
      </c>
      <c r="BK20" s="67">
        <v>0</v>
      </c>
      <c r="BL20" s="67">
        <v>0</v>
      </c>
      <c r="BM20" s="38">
        <f t="shared" si="42"/>
        <v>0</v>
      </c>
      <c r="BN20" s="67"/>
      <c r="BO20" s="67"/>
      <c r="BP20" s="67"/>
      <c r="BQ20" s="67"/>
      <c r="BR20" s="67"/>
      <c r="BS20" s="38">
        <f t="shared" si="43"/>
        <v>0</v>
      </c>
      <c r="BT20" s="67"/>
      <c r="BU20" s="67"/>
      <c r="BV20" s="67"/>
      <c r="BW20" s="67"/>
      <c r="BX20" s="67"/>
      <c r="BY20" s="38">
        <f t="shared" si="44"/>
        <v>0</v>
      </c>
      <c r="BZ20" s="67">
        <v>0</v>
      </c>
      <c r="CA20" s="67">
        <v>0</v>
      </c>
      <c r="CB20" s="67">
        <v>0</v>
      </c>
      <c r="CC20" s="67">
        <v>0</v>
      </c>
      <c r="CD20" s="67">
        <v>0</v>
      </c>
      <c r="CE20" s="38">
        <f t="shared" si="45"/>
        <v>0</v>
      </c>
      <c r="CF20" s="67"/>
      <c r="CG20" s="67"/>
      <c r="CH20" s="67"/>
      <c r="CI20" s="67"/>
      <c r="CJ20" s="67"/>
      <c r="CK20" s="38">
        <f t="shared" si="46"/>
        <v>0</v>
      </c>
      <c r="CL20" s="67"/>
      <c r="CM20" s="67"/>
      <c r="CN20" s="67"/>
      <c r="CO20" s="67"/>
      <c r="CP20" s="67"/>
      <c r="CQ20" s="38">
        <f t="shared" si="47"/>
        <v>0</v>
      </c>
      <c r="CR20" s="3">
        <f t="shared" ca="1" si="18"/>
        <v>0</v>
      </c>
      <c r="CS20" s="67">
        <v>0</v>
      </c>
      <c r="CT20" s="67">
        <v>0</v>
      </c>
      <c r="CU20" s="67">
        <v>0</v>
      </c>
      <c r="CV20" s="67">
        <v>0</v>
      </c>
      <c r="CW20" s="67">
        <v>0</v>
      </c>
      <c r="CX20" s="38">
        <f t="shared" si="48"/>
        <v>0</v>
      </c>
      <c r="CY20" s="67"/>
      <c r="CZ20" s="67"/>
      <c r="DA20" s="67"/>
      <c r="DB20" s="67"/>
      <c r="DC20" s="67"/>
      <c r="DD20" s="38">
        <f t="shared" si="49"/>
        <v>0</v>
      </c>
      <c r="DE20" s="67"/>
      <c r="DF20" s="67"/>
      <c r="DG20" s="67"/>
      <c r="DH20" s="67"/>
      <c r="DI20" s="67"/>
      <c r="DJ20" s="38">
        <f t="shared" si="50"/>
        <v>0</v>
      </c>
      <c r="DK20" s="67"/>
      <c r="DL20" s="67"/>
      <c r="DM20" s="67">
        <v>0</v>
      </c>
      <c r="DN20" s="67"/>
      <c r="DO20" s="67"/>
      <c r="DP20" s="38">
        <f t="shared" si="51"/>
        <v>0</v>
      </c>
      <c r="DQ20" s="72">
        <f t="shared" ca="1" si="23"/>
        <v>0</v>
      </c>
      <c r="DR20" s="67"/>
      <c r="DS20" s="67"/>
      <c r="DT20" s="67"/>
      <c r="DU20" s="67"/>
      <c r="DV20" s="67"/>
      <c r="DW20" s="38">
        <f t="shared" si="52"/>
        <v>0</v>
      </c>
      <c r="DX20" s="67"/>
      <c r="DY20" s="67"/>
      <c r="DZ20" s="67"/>
      <c r="EA20" s="67"/>
      <c r="EB20" s="67"/>
      <c r="EC20" s="38">
        <f t="shared" si="53"/>
        <v>0</v>
      </c>
      <c r="ED20" s="67"/>
      <c r="EE20" s="67"/>
      <c r="EF20" s="67"/>
      <c r="EG20" s="67"/>
      <c r="EH20" s="67"/>
      <c r="EI20" s="38">
        <f t="shared" si="54"/>
        <v>0</v>
      </c>
      <c r="EJ20" s="67"/>
      <c r="EK20" s="67"/>
      <c r="EL20" s="67"/>
      <c r="EM20" s="67"/>
      <c r="EN20" s="67"/>
      <c r="EO20" s="38">
        <f t="shared" si="55"/>
        <v>0</v>
      </c>
      <c r="EP20" s="72">
        <f t="shared" ca="1" si="28"/>
        <v>0</v>
      </c>
      <c r="EQ20" s="67"/>
      <c r="ER20" s="67"/>
      <c r="ES20" s="67"/>
      <c r="ET20" s="67"/>
      <c r="EU20" s="67"/>
      <c r="EV20" s="38">
        <f t="shared" si="56"/>
        <v>0</v>
      </c>
      <c r="EW20" s="67"/>
      <c r="EX20" s="67"/>
      <c r="EY20" s="67"/>
      <c r="EZ20" s="67"/>
      <c r="FA20" s="67"/>
      <c r="FB20" s="38">
        <f t="shared" si="57"/>
        <v>0</v>
      </c>
      <c r="FC20" s="67"/>
      <c r="FD20" s="67"/>
      <c r="FE20" s="67"/>
      <c r="FF20" s="67"/>
      <c r="FG20" s="67"/>
      <c r="FH20" s="38">
        <f t="shared" si="58"/>
        <v>0</v>
      </c>
      <c r="FI20" s="67"/>
      <c r="FJ20" s="67"/>
      <c r="FK20" s="67"/>
      <c r="FL20" s="67">
        <v>0</v>
      </c>
      <c r="FM20" s="67"/>
      <c r="FN20" s="38">
        <f t="shared" si="59"/>
        <v>0</v>
      </c>
      <c r="FO20" s="67"/>
      <c r="FP20" s="67"/>
      <c r="FQ20" s="67"/>
      <c r="FR20" s="67"/>
      <c r="FS20" s="67"/>
      <c r="FT20" s="38">
        <f t="shared" si="60"/>
        <v>0</v>
      </c>
      <c r="FU20" s="72">
        <f t="shared" ca="1" si="34"/>
        <v>0</v>
      </c>
    </row>
    <row r="21" spans="1:177" s="7" customFormat="1" ht="16.5" customHeight="1">
      <c r="A21" s="4" t="s">
        <v>39</v>
      </c>
      <c r="B21" s="5" t="s">
        <v>40</v>
      </c>
      <c r="C21" s="6">
        <f>SUM(C22:C25)</f>
        <v>0</v>
      </c>
      <c r="D21" s="6">
        <f>SUM(D22:D25)</f>
        <v>0</v>
      </c>
      <c r="E21" s="6">
        <f>SUM(E22:E25)</f>
        <v>0</v>
      </c>
      <c r="F21" s="6">
        <f>SUM(F22:F25)</f>
        <v>0</v>
      </c>
      <c r="G21" s="6">
        <f>SUM(G22:G25)</f>
        <v>0</v>
      </c>
      <c r="H21" s="8">
        <f t="shared" si="61"/>
        <v>0</v>
      </c>
      <c r="I21" s="6">
        <f>SUM(I22:I25)</f>
        <v>0</v>
      </c>
      <c r="J21" s="6">
        <f>SUM(J22:J25)</f>
        <v>0</v>
      </c>
      <c r="K21" s="6">
        <f>SUM(K22:K25)</f>
        <v>0</v>
      </c>
      <c r="L21" s="6">
        <f>SUM(L22:L25)</f>
        <v>0</v>
      </c>
      <c r="M21" s="6">
        <f>SUM(M22:M25)</f>
        <v>0</v>
      </c>
      <c r="N21" s="8">
        <f t="shared" si="35"/>
        <v>0</v>
      </c>
      <c r="O21" s="6">
        <f>SUM(O22:O25)</f>
        <v>0</v>
      </c>
      <c r="P21" s="6">
        <f>SUM(P22:P25)</f>
        <v>0</v>
      </c>
      <c r="Q21" s="6">
        <f>SUM(Q22:Q25)</f>
        <v>0</v>
      </c>
      <c r="R21" s="6">
        <f>SUM(R22:R25)</f>
        <v>0</v>
      </c>
      <c r="S21" s="6">
        <f>SUM(S22:S25)</f>
        <v>0</v>
      </c>
      <c r="T21" s="8">
        <f t="shared" si="36"/>
        <v>0</v>
      </c>
      <c r="U21" s="6">
        <f>SUM(U22:U25)</f>
        <v>0</v>
      </c>
      <c r="V21" s="6">
        <f>SUM(V22:V25)</f>
        <v>0</v>
      </c>
      <c r="W21" s="6">
        <f>SUM(W22:W25)</f>
        <v>0</v>
      </c>
      <c r="X21" s="6">
        <f>SUM(X22:X25)</f>
        <v>0</v>
      </c>
      <c r="Y21" s="6">
        <f>SUM(Y22:Y25)</f>
        <v>0</v>
      </c>
      <c r="Z21" s="8">
        <f t="shared" si="62"/>
        <v>0</v>
      </c>
      <c r="AA21" s="3">
        <f t="shared" ca="1" si="4"/>
        <v>0</v>
      </c>
      <c r="AB21" s="6">
        <f>SUM(AB22:AB25)</f>
        <v>0</v>
      </c>
      <c r="AC21" s="6">
        <f>SUM(AC22:AC25)</f>
        <v>0</v>
      </c>
      <c r="AD21" s="6">
        <f>SUM(AD22:AD25)</f>
        <v>0</v>
      </c>
      <c r="AE21" s="6">
        <f>SUM(AE22:AE25)</f>
        <v>0</v>
      </c>
      <c r="AF21" s="6">
        <f>SUM(AF22:AF25)</f>
        <v>0</v>
      </c>
      <c r="AG21" s="8">
        <f t="shared" si="37"/>
        <v>0</v>
      </c>
      <c r="AH21" s="6">
        <f>SUM(AH22:AH25)</f>
        <v>0</v>
      </c>
      <c r="AI21" s="6">
        <f>SUM(AI22:AI25)</f>
        <v>0</v>
      </c>
      <c r="AJ21" s="6">
        <f>SUM(AJ22:AJ25)</f>
        <v>0</v>
      </c>
      <c r="AK21" s="6">
        <f>SUM(AK22:AK25)</f>
        <v>0</v>
      </c>
      <c r="AL21" s="6">
        <f>SUM(AL22:AL25)</f>
        <v>0</v>
      </c>
      <c r="AM21" s="8">
        <f t="shared" si="38"/>
        <v>0</v>
      </c>
      <c r="AN21" s="6">
        <f>SUM(AN22:AN25)</f>
        <v>0</v>
      </c>
      <c r="AO21" s="6">
        <f>SUM(AO22:AO25)</f>
        <v>0</v>
      </c>
      <c r="AP21" s="6">
        <f>SUM(AP22:AP25)</f>
        <v>0</v>
      </c>
      <c r="AQ21" s="6">
        <f>SUM(AQ22:AQ25)</f>
        <v>0</v>
      </c>
      <c r="AR21" s="6">
        <f>SUM(AR22:AR25)</f>
        <v>0</v>
      </c>
      <c r="AS21" s="8">
        <f t="shared" si="39"/>
        <v>0</v>
      </c>
      <c r="AT21" s="6">
        <f>SUM(AT22:AT25)</f>
        <v>0</v>
      </c>
      <c r="AU21" s="6">
        <f>SUM(AU22:AU25)</f>
        <v>0</v>
      </c>
      <c r="AV21" s="6">
        <f>SUM(AV22:AV25)</f>
        <v>0</v>
      </c>
      <c r="AW21" s="6">
        <f>SUM(AW22:AW25)</f>
        <v>0</v>
      </c>
      <c r="AX21" s="6">
        <f>SUM(AX22:AX25)</f>
        <v>0</v>
      </c>
      <c r="AY21" s="8">
        <f t="shared" si="40"/>
        <v>0</v>
      </c>
      <c r="AZ21" s="3">
        <f t="shared" ca="1" si="9"/>
        <v>0</v>
      </c>
      <c r="BA21" s="6">
        <f>SUM(BA22:BA25)</f>
        <v>0</v>
      </c>
      <c r="BB21" s="6">
        <f>SUM(BB22:BB25)</f>
        <v>0</v>
      </c>
      <c r="BC21" s="6">
        <f>SUM(BC22:BC25)</f>
        <v>1</v>
      </c>
      <c r="BD21" s="6">
        <f>SUM(BD22:BD25)</f>
        <v>0</v>
      </c>
      <c r="BE21" s="6">
        <f>SUM(BE22:BE25)</f>
        <v>0</v>
      </c>
      <c r="BF21" s="8">
        <f t="shared" si="41"/>
        <v>1</v>
      </c>
      <c r="BG21" s="3">
        <f t="shared" ca="1" si="11"/>
        <v>1</v>
      </c>
      <c r="BH21" s="6">
        <f>SUM(BH22:BH25)</f>
        <v>0</v>
      </c>
      <c r="BI21" s="6">
        <f>SUM(BI22:BI25)</f>
        <v>0</v>
      </c>
      <c r="BJ21" s="6">
        <f>SUM(BJ22:BJ25)</f>
        <v>0</v>
      </c>
      <c r="BK21" s="6">
        <f>SUM(BK22:BK25)</f>
        <v>0</v>
      </c>
      <c r="BL21" s="6">
        <f>SUM(BL22:BL25)</f>
        <v>0</v>
      </c>
      <c r="BM21" s="8">
        <f t="shared" si="42"/>
        <v>0</v>
      </c>
      <c r="BN21" s="6">
        <f>SUM(BN22:BN25)</f>
        <v>0</v>
      </c>
      <c r="BO21" s="6">
        <f>SUM(BO22:BO25)</f>
        <v>0</v>
      </c>
      <c r="BP21" s="6">
        <f>SUM(BP22:BP25)</f>
        <v>0</v>
      </c>
      <c r="BQ21" s="6">
        <f>SUM(BQ22:BQ25)</f>
        <v>0</v>
      </c>
      <c r="BR21" s="6">
        <f>SUM(BR22:BR25)</f>
        <v>0</v>
      </c>
      <c r="BS21" s="8">
        <f t="shared" si="43"/>
        <v>0</v>
      </c>
      <c r="BT21" s="6">
        <f>SUM(BT22:BT25)</f>
        <v>0</v>
      </c>
      <c r="BU21" s="6">
        <f>SUM(BU22:BU25)</f>
        <v>0</v>
      </c>
      <c r="BV21" s="6">
        <f>SUM(BV22:BV25)</f>
        <v>0</v>
      </c>
      <c r="BW21" s="6">
        <f>SUM(BW22:BW25)</f>
        <v>0</v>
      </c>
      <c r="BX21" s="6">
        <f>SUM(BX22:BX25)</f>
        <v>0</v>
      </c>
      <c r="BY21" s="8">
        <f t="shared" si="44"/>
        <v>0</v>
      </c>
      <c r="BZ21" s="6">
        <f>SUM(BZ22:BZ25)</f>
        <v>0</v>
      </c>
      <c r="CA21" s="6">
        <f>SUM(CA22:CA25)</f>
        <v>0</v>
      </c>
      <c r="CB21" s="6">
        <f>SUM(CB22:CB25)</f>
        <v>0</v>
      </c>
      <c r="CC21" s="6">
        <f>SUM(CC22:CC25)</f>
        <v>0</v>
      </c>
      <c r="CD21" s="6">
        <f>SUM(CD22:CD25)</f>
        <v>0</v>
      </c>
      <c r="CE21" s="8">
        <f t="shared" si="45"/>
        <v>0</v>
      </c>
      <c r="CF21" s="6">
        <f>SUM(CF22:CF25)</f>
        <v>0</v>
      </c>
      <c r="CG21" s="6">
        <f>SUM(CG22:CG25)</f>
        <v>0</v>
      </c>
      <c r="CH21" s="6">
        <f>SUM(CH22:CH25)</f>
        <v>0</v>
      </c>
      <c r="CI21" s="6">
        <f>SUM(CI22:CI25)</f>
        <v>0</v>
      </c>
      <c r="CJ21" s="6">
        <f>SUM(CJ22:CJ25)</f>
        <v>0</v>
      </c>
      <c r="CK21" s="8">
        <f t="shared" si="46"/>
        <v>0</v>
      </c>
      <c r="CL21" s="6">
        <f>SUM(CL22:CL25)</f>
        <v>0</v>
      </c>
      <c r="CM21" s="6">
        <f>SUM(CM22:CM25)</f>
        <v>0</v>
      </c>
      <c r="CN21" s="6">
        <f>SUM(CN22:CN25)</f>
        <v>0</v>
      </c>
      <c r="CO21" s="6">
        <f>SUM(CO22:CO25)</f>
        <v>0</v>
      </c>
      <c r="CP21" s="6">
        <f>SUM(CP22:CP25)</f>
        <v>0</v>
      </c>
      <c r="CQ21" s="8">
        <f t="shared" si="47"/>
        <v>0</v>
      </c>
      <c r="CR21" s="3">
        <f t="shared" ca="1" si="18"/>
        <v>0</v>
      </c>
      <c r="CS21" s="6">
        <f>SUM(CS22:CS25)</f>
        <v>0</v>
      </c>
      <c r="CT21" s="6">
        <f>SUM(CT22:CT25)</f>
        <v>0</v>
      </c>
      <c r="CU21" s="6">
        <f>SUM(CU22:CU25)</f>
        <v>0</v>
      </c>
      <c r="CV21" s="6">
        <f>SUM(CV22:CV25)</f>
        <v>0</v>
      </c>
      <c r="CW21" s="6">
        <f>SUM(CW22:CW25)</f>
        <v>0</v>
      </c>
      <c r="CX21" s="8">
        <f t="shared" si="48"/>
        <v>0</v>
      </c>
      <c r="CY21" s="6">
        <f>SUM(CY22:CY25)</f>
        <v>0</v>
      </c>
      <c r="CZ21" s="6">
        <f>SUM(CZ22:CZ25)</f>
        <v>0</v>
      </c>
      <c r="DA21" s="6">
        <f>SUM(DA22:DA25)</f>
        <v>0</v>
      </c>
      <c r="DB21" s="6">
        <f>SUM(DB22:DB25)</f>
        <v>0</v>
      </c>
      <c r="DC21" s="6">
        <f>SUM(DC22:DC25)</f>
        <v>0</v>
      </c>
      <c r="DD21" s="8">
        <f t="shared" si="49"/>
        <v>0</v>
      </c>
      <c r="DE21" s="6">
        <f>SUM(DE22:DE25)</f>
        <v>0</v>
      </c>
      <c r="DF21" s="6">
        <f>SUM(DF22:DF25)</f>
        <v>0</v>
      </c>
      <c r="DG21" s="6">
        <f>SUM(DG22:DG25)</f>
        <v>0</v>
      </c>
      <c r="DH21" s="6">
        <f>SUM(DH22:DH25)</f>
        <v>0</v>
      </c>
      <c r="DI21" s="6">
        <f>SUM(DI22:DI25)</f>
        <v>0</v>
      </c>
      <c r="DJ21" s="8">
        <f t="shared" si="50"/>
        <v>0</v>
      </c>
      <c r="DK21" s="6">
        <f>SUM(DK22:DK25)</f>
        <v>0</v>
      </c>
      <c r="DL21" s="6">
        <f>SUM(DL22:DL25)</f>
        <v>0</v>
      </c>
      <c r="DM21" s="6">
        <f>SUM(DM22:DM25)</f>
        <v>0</v>
      </c>
      <c r="DN21" s="6">
        <f>SUM(DN22:DN25)</f>
        <v>0</v>
      </c>
      <c r="DO21" s="6">
        <f>SUM(DO22:DO25)</f>
        <v>0</v>
      </c>
      <c r="DP21" s="8">
        <f t="shared" si="51"/>
        <v>0</v>
      </c>
      <c r="DQ21" s="72">
        <f t="shared" ca="1" si="23"/>
        <v>0</v>
      </c>
      <c r="DR21" s="6">
        <f>SUM(DR22:DR25)</f>
        <v>0</v>
      </c>
      <c r="DS21" s="6">
        <f>SUM(DS22:DS25)</f>
        <v>0</v>
      </c>
      <c r="DT21" s="6">
        <f>SUM(DT22:DT25)</f>
        <v>0</v>
      </c>
      <c r="DU21" s="6">
        <f>SUM(DU22:DU25)</f>
        <v>0</v>
      </c>
      <c r="DV21" s="6">
        <f>SUM(DV22:DV25)</f>
        <v>0</v>
      </c>
      <c r="DW21" s="8">
        <f t="shared" si="52"/>
        <v>0</v>
      </c>
      <c r="DX21" s="6">
        <f>SUM(DX22:DX25)</f>
        <v>0</v>
      </c>
      <c r="DY21" s="6">
        <f>SUM(DY22:DY25)</f>
        <v>0</v>
      </c>
      <c r="DZ21" s="6">
        <f>SUM(DZ22:DZ25)</f>
        <v>0</v>
      </c>
      <c r="EA21" s="6">
        <f>SUM(EA22:EA25)</f>
        <v>0</v>
      </c>
      <c r="EB21" s="6">
        <f>SUM(EB22:EB25)</f>
        <v>0</v>
      </c>
      <c r="EC21" s="8">
        <f t="shared" si="53"/>
        <v>0</v>
      </c>
      <c r="ED21" s="6">
        <f>SUM(ED22:ED25)</f>
        <v>0</v>
      </c>
      <c r="EE21" s="6">
        <f>SUM(EE22:EE25)</f>
        <v>0</v>
      </c>
      <c r="EF21" s="6">
        <f>SUM(EF22:EF25)</f>
        <v>0</v>
      </c>
      <c r="EG21" s="6">
        <f>SUM(EG22:EG25)</f>
        <v>0</v>
      </c>
      <c r="EH21" s="6">
        <f>SUM(EH22:EH25)</f>
        <v>0</v>
      </c>
      <c r="EI21" s="8">
        <f t="shared" si="54"/>
        <v>0</v>
      </c>
      <c r="EJ21" s="6">
        <f>SUM(EJ22:EJ25)</f>
        <v>0</v>
      </c>
      <c r="EK21" s="6">
        <f>SUM(EK22:EK25)</f>
        <v>0</v>
      </c>
      <c r="EL21" s="6">
        <f>SUM(EL22:EL25)</f>
        <v>0</v>
      </c>
      <c r="EM21" s="6">
        <f>SUM(EM22:EM25)</f>
        <v>0</v>
      </c>
      <c r="EN21" s="6">
        <f>SUM(EN22:EN25)</f>
        <v>0</v>
      </c>
      <c r="EO21" s="8">
        <f t="shared" si="55"/>
        <v>0</v>
      </c>
      <c r="EP21" s="72">
        <f t="shared" ca="1" si="28"/>
        <v>0</v>
      </c>
      <c r="EQ21" s="6">
        <f>SUM(EQ22:EQ25)</f>
        <v>0</v>
      </c>
      <c r="ER21" s="6">
        <f>SUM(ER22:ER25)</f>
        <v>0</v>
      </c>
      <c r="ES21" s="6">
        <f>SUM(ES22:ES25)</f>
        <v>0</v>
      </c>
      <c r="ET21" s="6">
        <f>SUM(ET22:ET25)</f>
        <v>0</v>
      </c>
      <c r="EU21" s="6">
        <f>SUM(EU22:EU25)</f>
        <v>0</v>
      </c>
      <c r="EV21" s="8">
        <f t="shared" si="56"/>
        <v>0</v>
      </c>
      <c r="EW21" s="6">
        <f>SUM(EW22:EW25)</f>
        <v>0</v>
      </c>
      <c r="EX21" s="6">
        <f>SUM(EX22:EX25)</f>
        <v>0</v>
      </c>
      <c r="EY21" s="6">
        <f>SUM(EY22:EY25)</f>
        <v>0</v>
      </c>
      <c r="EZ21" s="6">
        <f>SUM(EZ22:EZ25)</f>
        <v>0</v>
      </c>
      <c r="FA21" s="6">
        <f>SUM(FA22:FA25)</f>
        <v>0</v>
      </c>
      <c r="FB21" s="8">
        <f t="shared" si="57"/>
        <v>0</v>
      </c>
      <c r="FC21" s="6">
        <f>SUM(FC22:FC25)</f>
        <v>0</v>
      </c>
      <c r="FD21" s="6">
        <f>SUM(FD22:FD25)</f>
        <v>0</v>
      </c>
      <c r="FE21" s="6">
        <f>SUM(FE22:FE25)</f>
        <v>0</v>
      </c>
      <c r="FF21" s="6">
        <f>SUM(FF22:FF25)</f>
        <v>0</v>
      </c>
      <c r="FG21" s="6">
        <f>SUM(FG22:FG25)</f>
        <v>0</v>
      </c>
      <c r="FH21" s="8">
        <f t="shared" si="58"/>
        <v>0</v>
      </c>
      <c r="FI21" s="6">
        <f>SUM(FI22:FI25)</f>
        <v>0</v>
      </c>
      <c r="FJ21" s="6">
        <f>SUM(FJ22:FJ25)</f>
        <v>0</v>
      </c>
      <c r="FK21" s="6">
        <f>SUM(FK22:FK25)</f>
        <v>0</v>
      </c>
      <c r="FL21" s="6">
        <f>SUM(FL22:FL25)</f>
        <v>0</v>
      </c>
      <c r="FM21" s="6">
        <f>SUM(FM22:FM25)</f>
        <v>0</v>
      </c>
      <c r="FN21" s="8">
        <f t="shared" si="59"/>
        <v>0</v>
      </c>
      <c r="FO21" s="6">
        <f>SUM(FO22:FO25)</f>
        <v>0</v>
      </c>
      <c r="FP21" s="6">
        <f>SUM(FP22:FP25)</f>
        <v>0</v>
      </c>
      <c r="FQ21" s="6">
        <f>SUM(FQ22:FQ25)</f>
        <v>0</v>
      </c>
      <c r="FR21" s="6">
        <f>SUM(FR22:FR25)</f>
        <v>0</v>
      </c>
      <c r="FS21" s="6">
        <f>SUM(FS22:FS25)</f>
        <v>0</v>
      </c>
      <c r="FT21" s="8">
        <f t="shared" si="60"/>
        <v>0</v>
      </c>
      <c r="FU21" s="72">
        <f t="shared" ca="1" si="34"/>
        <v>0</v>
      </c>
    </row>
    <row r="22" spans="1:177" s="44" customFormat="1" ht="21.75" customHeight="1">
      <c r="A22" s="36" t="s">
        <v>41</v>
      </c>
      <c r="B22" s="37" t="s">
        <v>42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38">
        <f t="shared" si="61"/>
        <v>0</v>
      </c>
      <c r="I22" s="67"/>
      <c r="J22" s="67"/>
      <c r="K22" s="67"/>
      <c r="L22" s="67"/>
      <c r="M22" s="67"/>
      <c r="N22" s="38">
        <f t="shared" si="35"/>
        <v>0</v>
      </c>
      <c r="O22" s="67"/>
      <c r="P22" s="67"/>
      <c r="Q22" s="67"/>
      <c r="R22" s="67"/>
      <c r="S22" s="67"/>
      <c r="T22" s="38">
        <f t="shared" si="36"/>
        <v>0</v>
      </c>
      <c r="U22" s="67"/>
      <c r="V22" s="67"/>
      <c r="W22" s="67"/>
      <c r="X22" s="67"/>
      <c r="Y22" s="67"/>
      <c r="Z22" s="38">
        <f t="shared" si="62"/>
        <v>0</v>
      </c>
      <c r="AA22" s="3">
        <f t="shared" ca="1" si="4"/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38">
        <f t="shared" si="37"/>
        <v>0</v>
      </c>
      <c r="AH22" s="67"/>
      <c r="AI22" s="67"/>
      <c r="AJ22" s="67"/>
      <c r="AK22" s="67"/>
      <c r="AL22" s="67"/>
      <c r="AM22" s="38">
        <f t="shared" si="38"/>
        <v>0</v>
      </c>
      <c r="AN22" s="67"/>
      <c r="AO22" s="67"/>
      <c r="AP22" s="67"/>
      <c r="AQ22" s="67"/>
      <c r="AR22" s="67"/>
      <c r="AS22" s="38">
        <f t="shared" si="39"/>
        <v>0</v>
      </c>
      <c r="AT22" s="67"/>
      <c r="AU22" s="67"/>
      <c r="AV22" s="67"/>
      <c r="AW22" s="67"/>
      <c r="AX22" s="67"/>
      <c r="AY22" s="38">
        <f t="shared" si="40"/>
        <v>0</v>
      </c>
      <c r="AZ22" s="3">
        <f t="shared" ca="1" si="9"/>
        <v>0</v>
      </c>
      <c r="BA22" s="67">
        <v>0</v>
      </c>
      <c r="BB22" s="67">
        <v>0</v>
      </c>
      <c r="BC22" s="67">
        <v>1</v>
      </c>
      <c r="BD22" s="67">
        <v>0</v>
      </c>
      <c r="BE22" s="67">
        <v>0</v>
      </c>
      <c r="BF22" s="38">
        <f t="shared" si="41"/>
        <v>1</v>
      </c>
      <c r="BG22" s="3">
        <f t="shared" ca="1" si="11"/>
        <v>1</v>
      </c>
      <c r="BH22" s="67">
        <v>0</v>
      </c>
      <c r="BI22" s="67">
        <v>0</v>
      </c>
      <c r="BJ22" s="67">
        <v>0</v>
      </c>
      <c r="BK22" s="67">
        <v>0</v>
      </c>
      <c r="BL22" s="67">
        <v>0</v>
      </c>
      <c r="BM22" s="38">
        <f t="shared" si="42"/>
        <v>0</v>
      </c>
      <c r="BN22" s="55"/>
      <c r="BO22" s="55"/>
      <c r="BP22" s="55"/>
      <c r="BQ22" s="55"/>
      <c r="BR22" s="55"/>
      <c r="BS22" s="38">
        <f t="shared" si="43"/>
        <v>0</v>
      </c>
      <c r="BT22" s="55"/>
      <c r="BU22" s="55"/>
      <c r="BV22" s="55"/>
      <c r="BW22" s="55"/>
      <c r="BX22" s="55"/>
      <c r="BY22" s="38">
        <f t="shared" si="44"/>
        <v>0</v>
      </c>
      <c r="BZ22" s="67">
        <v>0</v>
      </c>
      <c r="CA22" s="67">
        <v>0</v>
      </c>
      <c r="CB22" s="67">
        <v>0</v>
      </c>
      <c r="CC22" s="67">
        <v>0</v>
      </c>
      <c r="CD22" s="67">
        <v>0</v>
      </c>
      <c r="CE22" s="38">
        <f t="shared" si="45"/>
        <v>0</v>
      </c>
      <c r="CF22" s="67"/>
      <c r="CG22" s="67"/>
      <c r="CH22" s="67"/>
      <c r="CI22" s="67"/>
      <c r="CJ22" s="67"/>
      <c r="CK22" s="38">
        <f t="shared" si="46"/>
        <v>0</v>
      </c>
      <c r="CL22" s="67"/>
      <c r="CM22" s="67"/>
      <c r="CN22" s="67"/>
      <c r="CO22" s="67"/>
      <c r="CP22" s="67"/>
      <c r="CQ22" s="38">
        <f t="shared" si="47"/>
        <v>0</v>
      </c>
      <c r="CR22" s="3">
        <f t="shared" ca="1" si="18"/>
        <v>0</v>
      </c>
      <c r="CS22" s="67">
        <v>0</v>
      </c>
      <c r="CT22" s="67">
        <v>0</v>
      </c>
      <c r="CU22" s="67">
        <v>0</v>
      </c>
      <c r="CV22" s="67">
        <v>0</v>
      </c>
      <c r="CW22" s="67">
        <v>0</v>
      </c>
      <c r="CX22" s="38">
        <f t="shared" si="48"/>
        <v>0</v>
      </c>
      <c r="CY22" s="67"/>
      <c r="CZ22" s="67"/>
      <c r="DA22" s="67"/>
      <c r="DB22" s="67"/>
      <c r="DC22" s="67"/>
      <c r="DD22" s="38">
        <f t="shared" si="49"/>
        <v>0</v>
      </c>
      <c r="DE22" s="67"/>
      <c r="DF22" s="67"/>
      <c r="DG22" s="67"/>
      <c r="DH22" s="67"/>
      <c r="DI22" s="67"/>
      <c r="DJ22" s="38">
        <f t="shared" si="50"/>
        <v>0</v>
      </c>
      <c r="DK22" s="67"/>
      <c r="DL22" s="67"/>
      <c r="DM22" s="67">
        <v>0</v>
      </c>
      <c r="DN22" s="67"/>
      <c r="DO22" s="67"/>
      <c r="DP22" s="38">
        <f t="shared" si="51"/>
        <v>0</v>
      </c>
      <c r="DQ22" s="72">
        <f t="shared" ca="1" si="23"/>
        <v>0</v>
      </c>
      <c r="DR22" s="67"/>
      <c r="DS22" s="67"/>
      <c r="DT22" s="67"/>
      <c r="DU22" s="67"/>
      <c r="DV22" s="67"/>
      <c r="DW22" s="38">
        <f t="shared" si="52"/>
        <v>0</v>
      </c>
      <c r="DX22" s="67"/>
      <c r="DY22" s="67"/>
      <c r="DZ22" s="67"/>
      <c r="EA22" s="67"/>
      <c r="EB22" s="67"/>
      <c r="EC22" s="38">
        <f t="shared" si="53"/>
        <v>0</v>
      </c>
      <c r="ED22" s="67"/>
      <c r="EE22" s="67"/>
      <c r="EF22" s="67"/>
      <c r="EG22" s="67"/>
      <c r="EH22" s="67"/>
      <c r="EI22" s="38">
        <f t="shared" si="54"/>
        <v>0</v>
      </c>
      <c r="EJ22" s="67"/>
      <c r="EK22" s="67"/>
      <c r="EL22" s="67"/>
      <c r="EM22" s="67"/>
      <c r="EN22" s="67"/>
      <c r="EO22" s="38">
        <f t="shared" si="55"/>
        <v>0</v>
      </c>
      <c r="EP22" s="72">
        <f t="shared" ca="1" si="28"/>
        <v>0</v>
      </c>
      <c r="EQ22" s="67"/>
      <c r="ER22" s="67"/>
      <c r="ES22" s="67"/>
      <c r="ET22" s="67"/>
      <c r="EU22" s="67"/>
      <c r="EV22" s="38">
        <f t="shared" si="56"/>
        <v>0</v>
      </c>
      <c r="EW22" s="67"/>
      <c r="EX22" s="67"/>
      <c r="EY22" s="67"/>
      <c r="EZ22" s="67"/>
      <c r="FA22" s="67"/>
      <c r="FB22" s="38">
        <f t="shared" si="57"/>
        <v>0</v>
      </c>
      <c r="FC22" s="67"/>
      <c r="FD22" s="67"/>
      <c r="FE22" s="67"/>
      <c r="FF22" s="67"/>
      <c r="FG22" s="67"/>
      <c r="FH22" s="38">
        <f t="shared" si="58"/>
        <v>0</v>
      </c>
      <c r="FI22" s="67"/>
      <c r="FJ22" s="67"/>
      <c r="FK22" s="67"/>
      <c r="FL22" s="67">
        <v>0</v>
      </c>
      <c r="FM22" s="67"/>
      <c r="FN22" s="38">
        <f t="shared" si="59"/>
        <v>0</v>
      </c>
      <c r="FO22" s="67"/>
      <c r="FP22" s="67"/>
      <c r="FQ22" s="67"/>
      <c r="FR22" s="67"/>
      <c r="FS22" s="67"/>
      <c r="FT22" s="38">
        <f t="shared" si="60"/>
        <v>0</v>
      </c>
      <c r="FU22" s="72">
        <f t="shared" ca="1" si="34"/>
        <v>0</v>
      </c>
    </row>
    <row r="23" spans="1:177" s="44" customFormat="1" ht="25.5" customHeight="1">
      <c r="A23" s="36" t="s">
        <v>43</v>
      </c>
      <c r="B23" s="37" t="s">
        <v>44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  <c r="H23" s="38">
        <f t="shared" si="61"/>
        <v>0</v>
      </c>
      <c r="I23" s="67"/>
      <c r="J23" s="67"/>
      <c r="K23" s="67"/>
      <c r="L23" s="67"/>
      <c r="M23" s="67"/>
      <c r="N23" s="38">
        <f t="shared" si="35"/>
        <v>0</v>
      </c>
      <c r="O23" s="67"/>
      <c r="P23" s="67"/>
      <c r="Q23" s="67"/>
      <c r="R23" s="67"/>
      <c r="S23" s="67"/>
      <c r="T23" s="38">
        <f t="shared" si="36"/>
        <v>0</v>
      </c>
      <c r="U23" s="67"/>
      <c r="V23" s="67"/>
      <c r="W23" s="67"/>
      <c r="X23" s="67"/>
      <c r="Y23" s="67"/>
      <c r="Z23" s="38">
        <f t="shared" si="62"/>
        <v>0</v>
      </c>
      <c r="AA23" s="3">
        <f t="shared" ca="1" si="4"/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38">
        <f t="shared" si="37"/>
        <v>0</v>
      </c>
      <c r="AH23" s="67"/>
      <c r="AI23" s="67"/>
      <c r="AJ23" s="67"/>
      <c r="AK23" s="67"/>
      <c r="AL23" s="67"/>
      <c r="AM23" s="38">
        <f t="shared" si="38"/>
        <v>0</v>
      </c>
      <c r="AN23" s="67"/>
      <c r="AO23" s="67"/>
      <c r="AP23" s="67"/>
      <c r="AQ23" s="67"/>
      <c r="AR23" s="67"/>
      <c r="AS23" s="38">
        <f t="shared" si="39"/>
        <v>0</v>
      </c>
      <c r="AT23" s="67"/>
      <c r="AU23" s="67"/>
      <c r="AV23" s="67"/>
      <c r="AW23" s="67"/>
      <c r="AX23" s="67"/>
      <c r="AY23" s="38">
        <f t="shared" si="40"/>
        <v>0</v>
      </c>
      <c r="AZ23" s="3">
        <f t="shared" ca="1" si="9"/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38">
        <f t="shared" si="41"/>
        <v>0</v>
      </c>
      <c r="BG23" s="3">
        <f t="shared" ca="1" si="11"/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38">
        <f t="shared" si="42"/>
        <v>0</v>
      </c>
      <c r="BN23" s="55"/>
      <c r="BO23" s="55"/>
      <c r="BP23" s="55"/>
      <c r="BQ23" s="55"/>
      <c r="BR23" s="55"/>
      <c r="BS23" s="38">
        <f t="shared" si="43"/>
        <v>0</v>
      </c>
      <c r="BT23" s="55"/>
      <c r="BU23" s="55"/>
      <c r="BV23" s="55"/>
      <c r="BW23" s="55"/>
      <c r="BX23" s="55"/>
      <c r="BY23" s="38">
        <f t="shared" si="44"/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38">
        <f t="shared" si="45"/>
        <v>0</v>
      </c>
      <c r="CF23" s="67"/>
      <c r="CG23" s="67"/>
      <c r="CH23" s="67"/>
      <c r="CI23" s="67"/>
      <c r="CJ23" s="67"/>
      <c r="CK23" s="38">
        <f t="shared" si="46"/>
        <v>0</v>
      </c>
      <c r="CL23" s="67"/>
      <c r="CM23" s="67"/>
      <c r="CN23" s="67"/>
      <c r="CO23" s="67"/>
      <c r="CP23" s="67"/>
      <c r="CQ23" s="38">
        <f t="shared" si="47"/>
        <v>0</v>
      </c>
      <c r="CR23" s="3">
        <f t="shared" ca="1" si="18"/>
        <v>0</v>
      </c>
      <c r="CS23" s="67">
        <v>0</v>
      </c>
      <c r="CT23" s="67">
        <v>0</v>
      </c>
      <c r="CU23" s="67">
        <v>0</v>
      </c>
      <c r="CV23" s="67">
        <v>0</v>
      </c>
      <c r="CW23" s="67">
        <v>0</v>
      </c>
      <c r="CX23" s="38">
        <f t="shared" si="48"/>
        <v>0</v>
      </c>
      <c r="CY23" s="67"/>
      <c r="CZ23" s="67"/>
      <c r="DA23" s="67"/>
      <c r="DB23" s="67"/>
      <c r="DC23" s="67"/>
      <c r="DD23" s="38">
        <f t="shared" si="49"/>
        <v>0</v>
      </c>
      <c r="DE23" s="67"/>
      <c r="DF23" s="67"/>
      <c r="DG23" s="67"/>
      <c r="DH23" s="67"/>
      <c r="DI23" s="67"/>
      <c r="DJ23" s="38">
        <f t="shared" si="50"/>
        <v>0</v>
      </c>
      <c r="DK23" s="67"/>
      <c r="DL23" s="67"/>
      <c r="DM23" s="67">
        <v>0</v>
      </c>
      <c r="DN23" s="67"/>
      <c r="DO23" s="67"/>
      <c r="DP23" s="38">
        <f t="shared" si="51"/>
        <v>0</v>
      </c>
      <c r="DQ23" s="72">
        <f t="shared" ca="1" si="23"/>
        <v>0</v>
      </c>
      <c r="DR23" s="67"/>
      <c r="DS23" s="67"/>
      <c r="DT23" s="67"/>
      <c r="DU23" s="67"/>
      <c r="DV23" s="67"/>
      <c r="DW23" s="38">
        <f t="shared" si="52"/>
        <v>0</v>
      </c>
      <c r="DX23" s="67"/>
      <c r="DY23" s="67"/>
      <c r="DZ23" s="67"/>
      <c r="EA23" s="67"/>
      <c r="EB23" s="67"/>
      <c r="EC23" s="38">
        <f t="shared" si="53"/>
        <v>0</v>
      </c>
      <c r="ED23" s="67"/>
      <c r="EE23" s="67"/>
      <c r="EF23" s="67"/>
      <c r="EG23" s="67"/>
      <c r="EH23" s="67"/>
      <c r="EI23" s="38">
        <f t="shared" si="54"/>
        <v>0</v>
      </c>
      <c r="EJ23" s="67"/>
      <c r="EK23" s="67"/>
      <c r="EL23" s="67"/>
      <c r="EM23" s="67"/>
      <c r="EN23" s="67"/>
      <c r="EO23" s="38">
        <f t="shared" si="55"/>
        <v>0</v>
      </c>
      <c r="EP23" s="72">
        <f t="shared" ca="1" si="28"/>
        <v>0</v>
      </c>
      <c r="EQ23" s="67"/>
      <c r="ER23" s="67"/>
      <c r="ES23" s="67"/>
      <c r="ET23" s="67"/>
      <c r="EU23" s="67"/>
      <c r="EV23" s="38">
        <f t="shared" si="56"/>
        <v>0</v>
      </c>
      <c r="EW23" s="67"/>
      <c r="EX23" s="67"/>
      <c r="EY23" s="67"/>
      <c r="EZ23" s="67"/>
      <c r="FA23" s="67"/>
      <c r="FB23" s="38">
        <f t="shared" si="57"/>
        <v>0</v>
      </c>
      <c r="FC23" s="67"/>
      <c r="FD23" s="67"/>
      <c r="FE23" s="67"/>
      <c r="FF23" s="67"/>
      <c r="FG23" s="67"/>
      <c r="FH23" s="38">
        <f t="shared" si="58"/>
        <v>0</v>
      </c>
      <c r="FI23" s="67"/>
      <c r="FJ23" s="67"/>
      <c r="FK23" s="67"/>
      <c r="FL23" s="67">
        <v>0</v>
      </c>
      <c r="FM23" s="67"/>
      <c r="FN23" s="38">
        <f t="shared" si="59"/>
        <v>0</v>
      </c>
      <c r="FO23" s="67"/>
      <c r="FP23" s="67"/>
      <c r="FQ23" s="67"/>
      <c r="FR23" s="67"/>
      <c r="FS23" s="67"/>
      <c r="FT23" s="38">
        <f t="shared" si="60"/>
        <v>0</v>
      </c>
      <c r="FU23" s="72">
        <f t="shared" ca="1" si="34"/>
        <v>0</v>
      </c>
    </row>
    <row r="24" spans="1:177" s="44" customFormat="1" ht="27" customHeight="1">
      <c r="A24" s="36" t="s">
        <v>45</v>
      </c>
      <c r="B24" s="37" t="s">
        <v>46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  <c r="H24" s="38">
        <f t="shared" si="61"/>
        <v>0</v>
      </c>
      <c r="I24" s="67"/>
      <c r="J24" s="67"/>
      <c r="K24" s="67"/>
      <c r="L24" s="67"/>
      <c r="M24" s="67"/>
      <c r="N24" s="38">
        <f t="shared" si="35"/>
        <v>0</v>
      </c>
      <c r="O24" s="67"/>
      <c r="P24" s="67"/>
      <c r="Q24" s="67"/>
      <c r="R24" s="67"/>
      <c r="S24" s="67"/>
      <c r="T24" s="38">
        <f t="shared" si="36"/>
        <v>0</v>
      </c>
      <c r="U24" s="67"/>
      <c r="V24" s="67"/>
      <c r="W24" s="67"/>
      <c r="X24" s="67"/>
      <c r="Y24" s="67"/>
      <c r="Z24" s="38">
        <f t="shared" si="62"/>
        <v>0</v>
      </c>
      <c r="AA24" s="3">
        <f t="shared" ca="1" si="4"/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38">
        <f t="shared" si="37"/>
        <v>0</v>
      </c>
      <c r="AH24" s="67"/>
      <c r="AI24" s="67"/>
      <c r="AJ24" s="67"/>
      <c r="AK24" s="67"/>
      <c r="AL24" s="67"/>
      <c r="AM24" s="38">
        <f t="shared" si="38"/>
        <v>0</v>
      </c>
      <c r="AN24" s="67"/>
      <c r="AO24" s="67"/>
      <c r="AP24" s="67"/>
      <c r="AQ24" s="67"/>
      <c r="AR24" s="67"/>
      <c r="AS24" s="38">
        <f t="shared" si="39"/>
        <v>0</v>
      </c>
      <c r="AT24" s="67"/>
      <c r="AU24" s="67"/>
      <c r="AV24" s="67"/>
      <c r="AW24" s="67"/>
      <c r="AX24" s="67"/>
      <c r="AY24" s="38">
        <f t="shared" si="40"/>
        <v>0</v>
      </c>
      <c r="AZ24" s="3">
        <f t="shared" ca="1" si="9"/>
        <v>0</v>
      </c>
      <c r="BA24" s="67">
        <v>0</v>
      </c>
      <c r="BB24" s="67">
        <v>0</v>
      </c>
      <c r="BC24" s="67">
        <v>0</v>
      </c>
      <c r="BD24" s="67">
        <v>0</v>
      </c>
      <c r="BE24" s="67">
        <v>0</v>
      </c>
      <c r="BF24" s="38">
        <f t="shared" si="41"/>
        <v>0</v>
      </c>
      <c r="BG24" s="3">
        <f t="shared" ca="1" si="11"/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38">
        <f t="shared" si="42"/>
        <v>0</v>
      </c>
      <c r="BN24" s="55"/>
      <c r="BO24" s="55"/>
      <c r="BP24" s="55"/>
      <c r="BQ24" s="55"/>
      <c r="BR24" s="55"/>
      <c r="BS24" s="38">
        <f t="shared" si="43"/>
        <v>0</v>
      </c>
      <c r="BT24" s="55"/>
      <c r="BU24" s="55"/>
      <c r="BV24" s="55"/>
      <c r="BW24" s="55"/>
      <c r="BX24" s="55"/>
      <c r="BY24" s="38">
        <f t="shared" si="44"/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  <c r="CE24" s="38">
        <f t="shared" si="45"/>
        <v>0</v>
      </c>
      <c r="CF24" s="67"/>
      <c r="CG24" s="67"/>
      <c r="CH24" s="67"/>
      <c r="CI24" s="67"/>
      <c r="CJ24" s="67"/>
      <c r="CK24" s="38">
        <f t="shared" si="46"/>
        <v>0</v>
      </c>
      <c r="CL24" s="67"/>
      <c r="CM24" s="67"/>
      <c r="CN24" s="67"/>
      <c r="CO24" s="67"/>
      <c r="CP24" s="67"/>
      <c r="CQ24" s="38">
        <f t="shared" si="47"/>
        <v>0</v>
      </c>
      <c r="CR24" s="3">
        <f t="shared" ca="1" si="18"/>
        <v>0</v>
      </c>
      <c r="CS24" s="67">
        <v>0</v>
      </c>
      <c r="CT24" s="67">
        <v>0</v>
      </c>
      <c r="CU24" s="67">
        <v>0</v>
      </c>
      <c r="CV24" s="67">
        <v>0</v>
      </c>
      <c r="CW24" s="67">
        <v>0</v>
      </c>
      <c r="CX24" s="38">
        <f t="shared" si="48"/>
        <v>0</v>
      </c>
      <c r="CY24" s="67"/>
      <c r="CZ24" s="67"/>
      <c r="DA24" s="67"/>
      <c r="DB24" s="67"/>
      <c r="DC24" s="67"/>
      <c r="DD24" s="38">
        <f t="shared" si="49"/>
        <v>0</v>
      </c>
      <c r="DE24" s="67"/>
      <c r="DF24" s="67"/>
      <c r="DG24" s="67"/>
      <c r="DH24" s="67"/>
      <c r="DI24" s="67"/>
      <c r="DJ24" s="38">
        <f t="shared" si="50"/>
        <v>0</v>
      </c>
      <c r="DK24" s="67"/>
      <c r="DL24" s="67"/>
      <c r="DM24" s="67">
        <v>0</v>
      </c>
      <c r="DN24" s="67"/>
      <c r="DO24" s="67"/>
      <c r="DP24" s="38">
        <f t="shared" si="51"/>
        <v>0</v>
      </c>
      <c r="DQ24" s="72">
        <f t="shared" ca="1" si="23"/>
        <v>0</v>
      </c>
      <c r="DR24" s="67"/>
      <c r="DS24" s="67"/>
      <c r="DT24" s="67"/>
      <c r="DU24" s="67"/>
      <c r="DV24" s="67"/>
      <c r="DW24" s="38">
        <f t="shared" si="52"/>
        <v>0</v>
      </c>
      <c r="DX24" s="67"/>
      <c r="DY24" s="67"/>
      <c r="DZ24" s="67"/>
      <c r="EA24" s="67"/>
      <c r="EB24" s="67"/>
      <c r="EC24" s="38">
        <f t="shared" si="53"/>
        <v>0</v>
      </c>
      <c r="ED24" s="67"/>
      <c r="EE24" s="67"/>
      <c r="EF24" s="67"/>
      <c r="EG24" s="67"/>
      <c r="EH24" s="67"/>
      <c r="EI24" s="38">
        <f t="shared" si="54"/>
        <v>0</v>
      </c>
      <c r="EJ24" s="67"/>
      <c r="EK24" s="67"/>
      <c r="EL24" s="67"/>
      <c r="EM24" s="67"/>
      <c r="EN24" s="67"/>
      <c r="EO24" s="38">
        <f t="shared" si="55"/>
        <v>0</v>
      </c>
      <c r="EP24" s="72">
        <f t="shared" ca="1" si="28"/>
        <v>0</v>
      </c>
      <c r="EQ24" s="67"/>
      <c r="ER24" s="67"/>
      <c r="ES24" s="67"/>
      <c r="ET24" s="67"/>
      <c r="EU24" s="67"/>
      <c r="EV24" s="38">
        <f t="shared" si="56"/>
        <v>0</v>
      </c>
      <c r="EW24" s="67"/>
      <c r="EX24" s="67"/>
      <c r="EY24" s="67"/>
      <c r="EZ24" s="67"/>
      <c r="FA24" s="67"/>
      <c r="FB24" s="38">
        <f t="shared" si="57"/>
        <v>0</v>
      </c>
      <c r="FC24" s="67"/>
      <c r="FD24" s="67"/>
      <c r="FE24" s="67"/>
      <c r="FF24" s="67"/>
      <c r="FG24" s="67"/>
      <c r="FH24" s="38">
        <f t="shared" si="58"/>
        <v>0</v>
      </c>
      <c r="FI24" s="67"/>
      <c r="FJ24" s="67"/>
      <c r="FK24" s="67"/>
      <c r="FL24" s="67">
        <v>0</v>
      </c>
      <c r="FM24" s="67"/>
      <c r="FN24" s="38">
        <f t="shared" si="59"/>
        <v>0</v>
      </c>
      <c r="FO24" s="67"/>
      <c r="FP24" s="67"/>
      <c r="FQ24" s="67"/>
      <c r="FR24" s="67"/>
      <c r="FS24" s="67"/>
      <c r="FT24" s="38">
        <f t="shared" si="60"/>
        <v>0</v>
      </c>
      <c r="FU24" s="72">
        <f t="shared" ca="1" si="34"/>
        <v>0</v>
      </c>
    </row>
    <row r="25" spans="1:177" s="44" customFormat="1" ht="15.75" customHeight="1">
      <c r="A25" s="36" t="s">
        <v>47</v>
      </c>
      <c r="B25" s="37" t="s">
        <v>48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38">
        <f t="shared" si="61"/>
        <v>0</v>
      </c>
      <c r="I25" s="67"/>
      <c r="J25" s="67"/>
      <c r="K25" s="67"/>
      <c r="L25" s="67"/>
      <c r="M25" s="67"/>
      <c r="N25" s="38">
        <f t="shared" si="35"/>
        <v>0</v>
      </c>
      <c r="O25" s="67"/>
      <c r="P25" s="67"/>
      <c r="Q25" s="67"/>
      <c r="R25" s="67"/>
      <c r="S25" s="67"/>
      <c r="T25" s="38">
        <f t="shared" si="36"/>
        <v>0</v>
      </c>
      <c r="U25" s="67"/>
      <c r="V25" s="67"/>
      <c r="W25" s="67"/>
      <c r="X25" s="67"/>
      <c r="Y25" s="67"/>
      <c r="Z25" s="38">
        <f t="shared" si="62"/>
        <v>0</v>
      </c>
      <c r="AA25" s="3">
        <f t="shared" ca="1" si="4"/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38">
        <f t="shared" si="37"/>
        <v>0</v>
      </c>
      <c r="AH25" s="67"/>
      <c r="AI25" s="67"/>
      <c r="AJ25" s="67"/>
      <c r="AK25" s="67"/>
      <c r="AL25" s="67"/>
      <c r="AM25" s="38">
        <f t="shared" si="38"/>
        <v>0</v>
      </c>
      <c r="AN25" s="67"/>
      <c r="AO25" s="67"/>
      <c r="AP25" s="67"/>
      <c r="AQ25" s="67"/>
      <c r="AR25" s="67"/>
      <c r="AS25" s="38">
        <f t="shared" si="39"/>
        <v>0</v>
      </c>
      <c r="AT25" s="67"/>
      <c r="AU25" s="67"/>
      <c r="AV25" s="67"/>
      <c r="AW25" s="67"/>
      <c r="AX25" s="67"/>
      <c r="AY25" s="38">
        <f t="shared" si="40"/>
        <v>0</v>
      </c>
      <c r="AZ25" s="3">
        <f t="shared" ca="1" si="9"/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38">
        <f t="shared" si="41"/>
        <v>0</v>
      </c>
      <c r="BG25" s="3">
        <f t="shared" ca="1" si="11"/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38">
        <f t="shared" si="42"/>
        <v>0</v>
      </c>
      <c r="BN25" s="55"/>
      <c r="BO25" s="55"/>
      <c r="BP25" s="55"/>
      <c r="BQ25" s="55"/>
      <c r="BR25" s="55"/>
      <c r="BS25" s="38">
        <f t="shared" si="43"/>
        <v>0</v>
      </c>
      <c r="BT25" s="55"/>
      <c r="BU25" s="55"/>
      <c r="BV25" s="55"/>
      <c r="BW25" s="55"/>
      <c r="BX25" s="55"/>
      <c r="BY25" s="38">
        <f t="shared" si="44"/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38">
        <f t="shared" si="45"/>
        <v>0</v>
      </c>
      <c r="CF25" s="67"/>
      <c r="CG25" s="67"/>
      <c r="CH25" s="67"/>
      <c r="CI25" s="67"/>
      <c r="CJ25" s="67"/>
      <c r="CK25" s="38">
        <f t="shared" si="46"/>
        <v>0</v>
      </c>
      <c r="CL25" s="67"/>
      <c r="CM25" s="67"/>
      <c r="CN25" s="67"/>
      <c r="CO25" s="67"/>
      <c r="CP25" s="67"/>
      <c r="CQ25" s="38">
        <f t="shared" si="47"/>
        <v>0</v>
      </c>
      <c r="CR25" s="3">
        <f t="shared" ca="1" si="18"/>
        <v>0</v>
      </c>
      <c r="CS25" s="67">
        <v>0</v>
      </c>
      <c r="CT25" s="67">
        <v>0</v>
      </c>
      <c r="CU25" s="67">
        <v>0</v>
      </c>
      <c r="CV25" s="67">
        <v>0</v>
      </c>
      <c r="CW25" s="67">
        <v>0</v>
      </c>
      <c r="CX25" s="38">
        <f t="shared" si="48"/>
        <v>0</v>
      </c>
      <c r="CY25" s="67"/>
      <c r="CZ25" s="67"/>
      <c r="DA25" s="67"/>
      <c r="DB25" s="67"/>
      <c r="DC25" s="67"/>
      <c r="DD25" s="38">
        <f t="shared" si="49"/>
        <v>0</v>
      </c>
      <c r="DE25" s="67"/>
      <c r="DF25" s="67"/>
      <c r="DG25" s="67"/>
      <c r="DH25" s="67"/>
      <c r="DI25" s="67"/>
      <c r="DJ25" s="38">
        <f t="shared" si="50"/>
        <v>0</v>
      </c>
      <c r="DK25" s="67"/>
      <c r="DL25" s="67"/>
      <c r="DM25" s="67">
        <v>0</v>
      </c>
      <c r="DN25" s="67"/>
      <c r="DO25" s="67"/>
      <c r="DP25" s="38">
        <f t="shared" si="51"/>
        <v>0</v>
      </c>
      <c r="DQ25" s="72">
        <f t="shared" ca="1" si="23"/>
        <v>0</v>
      </c>
      <c r="DR25" s="67"/>
      <c r="DS25" s="67"/>
      <c r="DT25" s="67"/>
      <c r="DU25" s="67"/>
      <c r="DV25" s="67"/>
      <c r="DW25" s="38">
        <f t="shared" si="52"/>
        <v>0</v>
      </c>
      <c r="DX25" s="67"/>
      <c r="DY25" s="67"/>
      <c r="DZ25" s="67"/>
      <c r="EA25" s="67"/>
      <c r="EB25" s="67"/>
      <c r="EC25" s="38">
        <f t="shared" si="53"/>
        <v>0</v>
      </c>
      <c r="ED25" s="67"/>
      <c r="EE25" s="67"/>
      <c r="EF25" s="67"/>
      <c r="EG25" s="67"/>
      <c r="EH25" s="67"/>
      <c r="EI25" s="38">
        <f t="shared" si="54"/>
        <v>0</v>
      </c>
      <c r="EJ25" s="67"/>
      <c r="EK25" s="67"/>
      <c r="EL25" s="67"/>
      <c r="EM25" s="67"/>
      <c r="EN25" s="67"/>
      <c r="EO25" s="38">
        <f t="shared" si="55"/>
        <v>0</v>
      </c>
      <c r="EP25" s="72">
        <f t="shared" ca="1" si="28"/>
        <v>0</v>
      </c>
      <c r="EQ25" s="67"/>
      <c r="ER25" s="67"/>
      <c r="ES25" s="67"/>
      <c r="ET25" s="67"/>
      <c r="EU25" s="67"/>
      <c r="EV25" s="38">
        <f t="shared" si="56"/>
        <v>0</v>
      </c>
      <c r="EW25" s="67"/>
      <c r="EX25" s="67"/>
      <c r="EY25" s="67"/>
      <c r="EZ25" s="67"/>
      <c r="FA25" s="67"/>
      <c r="FB25" s="38">
        <f t="shared" si="57"/>
        <v>0</v>
      </c>
      <c r="FC25" s="67"/>
      <c r="FD25" s="67"/>
      <c r="FE25" s="67"/>
      <c r="FF25" s="67"/>
      <c r="FG25" s="67"/>
      <c r="FH25" s="38">
        <f t="shared" si="58"/>
        <v>0</v>
      </c>
      <c r="FI25" s="67"/>
      <c r="FJ25" s="67"/>
      <c r="FK25" s="67"/>
      <c r="FL25" s="67">
        <v>0</v>
      </c>
      <c r="FM25" s="67"/>
      <c r="FN25" s="38">
        <f t="shared" si="59"/>
        <v>0</v>
      </c>
      <c r="FO25" s="67"/>
      <c r="FP25" s="67"/>
      <c r="FQ25" s="67"/>
      <c r="FR25" s="67"/>
      <c r="FS25" s="67"/>
      <c r="FT25" s="38">
        <f t="shared" si="60"/>
        <v>0</v>
      </c>
      <c r="FU25" s="72">
        <f t="shared" ca="1" si="34"/>
        <v>0</v>
      </c>
    </row>
    <row r="26" spans="1:177" s="44" customFormat="1" ht="27" customHeight="1">
      <c r="A26" s="36" t="s">
        <v>49</v>
      </c>
      <c r="B26" s="37" t="s">
        <v>50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38">
        <f t="shared" si="61"/>
        <v>0</v>
      </c>
      <c r="I26" s="67"/>
      <c r="J26" s="67"/>
      <c r="K26" s="67"/>
      <c r="L26" s="67"/>
      <c r="M26" s="67"/>
      <c r="N26" s="38">
        <f t="shared" si="35"/>
        <v>0</v>
      </c>
      <c r="O26" s="67"/>
      <c r="P26" s="67"/>
      <c r="Q26" s="67"/>
      <c r="R26" s="67"/>
      <c r="S26" s="67"/>
      <c r="T26" s="38">
        <f t="shared" si="36"/>
        <v>0</v>
      </c>
      <c r="U26" s="67"/>
      <c r="V26" s="67"/>
      <c r="W26" s="67"/>
      <c r="X26" s="67"/>
      <c r="Y26" s="67"/>
      <c r="Z26" s="38">
        <f t="shared" si="62"/>
        <v>0</v>
      </c>
      <c r="AA26" s="3">
        <f t="shared" ca="1" si="4"/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38">
        <f t="shared" si="37"/>
        <v>0</v>
      </c>
      <c r="AH26" s="67"/>
      <c r="AI26" s="67"/>
      <c r="AJ26" s="67"/>
      <c r="AK26" s="67"/>
      <c r="AL26" s="67"/>
      <c r="AM26" s="38">
        <f t="shared" si="38"/>
        <v>0</v>
      </c>
      <c r="AN26" s="67"/>
      <c r="AO26" s="67"/>
      <c r="AP26" s="67"/>
      <c r="AQ26" s="67"/>
      <c r="AR26" s="67"/>
      <c r="AS26" s="38">
        <f t="shared" si="39"/>
        <v>0</v>
      </c>
      <c r="AT26" s="67"/>
      <c r="AU26" s="67"/>
      <c r="AV26" s="67"/>
      <c r="AW26" s="67"/>
      <c r="AX26" s="67"/>
      <c r="AY26" s="38">
        <f t="shared" si="40"/>
        <v>0</v>
      </c>
      <c r="AZ26" s="3">
        <f t="shared" ca="1" si="9"/>
        <v>0</v>
      </c>
      <c r="BA26" s="67">
        <v>0</v>
      </c>
      <c r="BB26" s="67">
        <v>0</v>
      </c>
      <c r="BC26" s="67">
        <v>0</v>
      </c>
      <c r="BD26" s="67">
        <v>0</v>
      </c>
      <c r="BE26" s="67">
        <v>0</v>
      </c>
      <c r="BF26" s="38">
        <f t="shared" si="41"/>
        <v>0</v>
      </c>
      <c r="BG26" s="3">
        <f t="shared" ca="1" si="11"/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38">
        <f t="shared" si="42"/>
        <v>0</v>
      </c>
      <c r="BN26" s="55"/>
      <c r="BO26" s="55"/>
      <c r="BP26" s="55"/>
      <c r="BQ26" s="55"/>
      <c r="BR26" s="55"/>
      <c r="BS26" s="38">
        <f t="shared" si="43"/>
        <v>0</v>
      </c>
      <c r="BT26" s="55"/>
      <c r="BU26" s="55"/>
      <c r="BV26" s="55"/>
      <c r="BW26" s="55"/>
      <c r="BX26" s="55"/>
      <c r="BY26" s="38">
        <f t="shared" si="44"/>
        <v>0</v>
      </c>
      <c r="BZ26" s="67">
        <v>0</v>
      </c>
      <c r="CA26" s="67">
        <v>0</v>
      </c>
      <c r="CB26" s="67">
        <v>0</v>
      </c>
      <c r="CC26" s="67">
        <v>1</v>
      </c>
      <c r="CD26" s="67">
        <v>0</v>
      </c>
      <c r="CE26" s="38">
        <f t="shared" si="45"/>
        <v>1</v>
      </c>
      <c r="CF26" s="67"/>
      <c r="CG26" s="67"/>
      <c r="CH26" s="67"/>
      <c r="CI26" s="67"/>
      <c r="CJ26" s="67"/>
      <c r="CK26" s="38">
        <f t="shared" si="46"/>
        <v>0</v>
      </c>
      <c r="CL26" s="67"/>
      <c r="CM26" s="67"/>
      <c r="CN26" s="67"/>
      <c r="CO26" s="67"/>
      <c r="CP26" s="67"/>
      <c r="CQ26" s="38">
        <f t="shared" si="47"/>
        <v>0</v>
      </c>
      <c r="CR26" s="3">
        <f t="shared" ca="1" si="18"/>
        <v>1</v>
      </c>
      <c r="CS26" s="67">
        <v>0</v>
      </c>
      <c r="CT26" s="67">
        <v>0</v>
      </c>
      <c r="CU26" s="67">
        <v>0</v>
      </c>
      <c r="CV26" s="67">
        <v>0</v>
      </c>
      <c r="CW26" s="67">
        <v>0</v>
      </c>
      <c r="CX26" s="38">
        <f t="shared" si="48"/>
        <v>0</v>
      </c>
      <c r="CY26" s="67"/>
      <c r="CZ26" s="67"/>
      <c r="DA26" s="67"/>
      <c r="DB26" s="67"/>
      <c r="DC26" s="67"/>
      <c r="DD26" s="38">
        <f t="shared" si="49"/>
        <v>0</v>
      </c>
      <c r="DE26" s="67"/>
      <c r="DF26" s="67"/>
      <c r="DG26" s="67"/>
      <c r="DH26" s="67"/>
      <c r="DI26" s="67"/>
      <c r="DJ26" s="38">
        <f t="shared" si="50"/>
        <v>0</v>
      </c>
      <c r="DK26" s="67"/>
      <c r="DL26" s="67"/>
      <c r="DM26" s="67">
        <v>0</v>
      </c>
      <c r="DN26" s="67"/>
      <c r="DO26" s="67"/>
      <c r="DP26" s="38">
        <f t="shared" si="51"/>
        <v>0</v>
      </c>
      <c r="DQ26" s="72">
        <f t="shared" ca="1" si="23"/>
        <v>0</v>
      </c>
      <c r="DR26" s="67"/>
      <c r="DS26" s="67"/>
      <c r="DT26" s="67"/>
      <c r="DU26" s="67"/>
      <c r="DV26" s="67"/>
      <c r="DW26" s="38">
        <f t="shared" si="52"/>
        <v>0</v>
      </c>
      <c r="DX26" s="67"/>
      <c r="DY26" s="67"/>
      <c r="DZ26" s="67"/>
      <c r="EA26" s="67"/>
      <c r="EB26" s="67"/>
      <c r="EC26" s="38">
        <f t="shared" si="53"/>
        <v>0</v>
      </c>
      <c r="ED26" s="67"/>
      <c r="EE26" s="67"/>
      <c r="EF26" s="67"/>
      <c r="EG26" s="67"/>
      <c r="EH26" s="67"/>
      <c r="EI26" s="38">
        <f t="shared" si="54"/>
        <v>0</v>
      </c>
      <c r="EJ26" s="67"/>
      <c r="EK26" s="67"/>
      <c r="EL26" s="67"/>
      <c r="EM26" s="67"/>
      <c r="EN26" s="67"/>
      <c r="EO26" s="38">
        <f t="shared" si="55"/>
        <v>0</v>
      </c>
      <c r="EP26" s="72">
        <f t="shared" ca="1" si="28"/>
        <v>0</v>
      </c>
      <c r="EQ26" s="67"/>
      <c r="ER26" s="67"/>
      <c r="ES26" s="67"/>
      <c r="ET26" s="67"/>
      <c r="EU26" s="67"/>
      <c r="EV26" s="38">
        <f t="shared" si="56"/>
        <v>0</v>
      </c>
      <c r="EW26" s="67"/>
      <c r="EX26" s="67"/>
      <c r="EY26" s="67"/>
      <c r="EZ26" s="67"/>
      <c r="FA26" s="67"/>
      <c r="FB26" s="38">
        <f t="shared" si="57"/>
        <v>0</v>
      </c>
      <c r="FC26" s="67"/>
      <c r="FD26" s="67"/>
      <c r="FE26" s="67"/>
      <c r="FF26" s="67"/>
      <c r="FG26" s="67"/>
      <c r="FH26" s="38">
        <f t="shared" si="58"/>
        <v>0</v>
      </c>
      <c r="FI26" s="67"/>
      <c r="FJ26" s="67"/>
      <c r="FK26" s="67"/>
      <c r="FL26" s="67">
        <v>0</v>
      </c>
      <c r="FM26" s="67"/>
      <c r="FN26" s="38">
        <f t="shared" si="59"/>
        <v>0</v>
      </c>
      <c r="FO26" s="67"/>
      <c r="FP26" s="67"/>
      <c r="FQ26" s="67"/>
      <c r="FR26" s="67"/>
      <c r="FS26" s="67"/>
      <c r="FT26" s="38">
        <f t="shared" si="60"/>
        <v>0</v>
      </c>
      <c r="FU26" s="72">
        <f t="shared" ca="1" si="34"/>
        <v>0</v>
      </c>
    </row>
    <row r="27" spans="1:177" s="44" customFormat="1" ht="14.25" customHeight="1">
      <c r="A27" s="36" t="s">
        <v>69</v>
      </c>
      <c r="B27" s="37" t="s">
        <v>51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38">
        <f t="shared" si="61"/>
        <v>0</v>
      </c>
      <c r="I27" s="67"/>
      <c r="J27" s="67"/>
      <c r="K27" s="67"/>
      <c r="L27" s="67"/>
      <c r="M27" s="67"/>
      <c r="N27" s="38">
        <f t="shared" si="35"/>
        <v>0</v>
      </c>
      <c r="O27" s="67"/>
      <c r="P27" s="67"/>
      <c r="Q27" s="67"/>
      <c r="R27" s="67"/>
      <c r="S27" s="67"/>
      <c r="T27" s="38">
        <f t="shared" si="36"/>
        <v>0</v>
      </c>
      <c r="U27" s="67"/>
      <c r="V27" s="67"/>
      <c r="W27" s="67"/>
      <c r="X27" s="67"/>
      <c r="Y27" s="67"/>
      <c r="Z27" s="38">
        <f t="shared" si="62"/>
        <v>0</v>
      </c>
      <c r="AA27" s="3">
        <f t="shared" ca="1" si="4"/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38">
        <f t="shared" si="37"/>
        <v>0</v>
      </c>
      <c r="AH27" s="67"/>
      <c r="AI27" s="67"/>
      <c r="AJ27" s="67"/>
      <c r="AK27" s="67"/>
      <c r="AL27" s="67"/>
      <c r="AM27" s="38">
        <f t="shared" si="38"/>
        <v>0</v>
      </c>
      <c r="AN27" s="67"/>
      <c r="AO27" s="67"/>
      <c r="AP27" s="67"/>
      <c r="AQ27" s="67"/>
      <c r="AR27" s="67"/>
      <c r="AS27" s="38">
        <f t="shared" si="39"/>
        <v>0</v>
      </c>
      <c r="AT27" s="67"/>
      <c r="AU27" s="67"/>
      <c r="AV27" s="67"/>
      <c r="AW27" s="67"/>
      <c r="AX27" s="67"/>
      <c r="AY27" s="38">
        <f t="shared" si="40"/>
        <v>0</v>
      </c>
      <c r="AZ27" s="3">
        <f t="shared" ca="1" si="9"/>
        <v>0</v>
      </c>
      <c r="BA27" s="67">
        <v>0</v>
      </c>
      <c r="BB27" s="67">
        <v>0</v>
      </c>
      <c r="BC27" s="67">
        <v>0</v>
      </c>
      <c r="BD27" s="67">
        <v>0</v>
      </c>
      <c r="BE27" s="67">
        <v>0</v>
      </c>
      <c r="BF27" s="38">
        <f t="shared" si="41"/>
        <v>0</v>
      </c>
      <c r="BG27" s="3">
        <f t="shared" ca="1" si="11"/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38">
        <f t="shared" si="42"/>
        <v>0</v>
      </c>
      <c r="BN27" s="55"/>
      <c r="BO27" s="55"/>
      <c r="BP27" s="55"/>
      <c r="BQ27" s="55"/>
      <c r="BR27" s="55"/>
      <c r="BS27" s="38">
        <f t="shared" si="43"/>
        <v>0</v>
      </c>
      <c r="BT27" s="55"/>
      <c r="BU27" s="55"/>
      <c r="BV27" s="55"/>
      <c r="BW27" s="55"/>
      <c r="BX27" s="55"/>
      <c r="BY27" s="38">
        <f t="shared" si="44"/>
        <v>0</v>
      </c>
      <c r="BZ27" s="67">
        <v>0</v>
      </c>
      <c r="CA27" s="67">
        <v>0</v>
      </c>
      <c r="CB27" s="67">
        <v>0</v>
      </c>
      <c r="CC27" s="67">
        <v>1</v>
      </c>
      <c r="CD27" s="67">
        <v>0</v>
      </c>
      <c r="CE27" s="38">
        <f t="shared" si="45"/>
        <v>1</v>
      </c>
      <c r="CF27" s="67"/>
      <c r="CG27" s="67"/>
      <c r="CH27" s="67"/>
      <c r="CI27" s="67"/>
      <c r="CJ27" s="67"/>
      <c r="CK27" s="38">
        <f t="shared" si="46"/>
        <v>0</v>
      </c>
      <c r="CL27" s="67"/>
      <c r="CM27" s="67"/>
      <c r="CN27" s="67"/>
      <c r="CO27" s="67"/>
      <c r="CP27" s="67"/>
      <c r="CQ27" s="38">
        <f t="shared" si="47"/>
        <v>0</v>
      </c>
      <c r="CR27" s="3">
        <f t="shared" ca="1" si="18"/>
        <v>1</v>
      </c>
      <c r="CS27" s="67">
        <v>0</v>
      </c>
      <c r="CT27" s="67">
        <v>0</v>
      </c>
      <c r="CU27" s="67">
        <v>0</v>
      </c>
      <c r="CV27" s="67">
        <v>0</v>
      </c>
      <c r="CW27" s="67">
        <v>0</v>
      </c>
      <c r="CX27" s="38">
        <f t="shared" si="48"/>
        <v>0</v>
      </c>
      <c r="CY27" s="67"/>
      <c r="CZ27" s="67"/>
      <c r="DA27" s="67"/>
      <c r="DB27" s="67"/>
      <c r="DC27" s="67"/>
      <c r="DD27" s="38">
        <f t="shared" si="49"/>
        <v>0</v>
      </c>
      <c r="DE27" s="67"/>
      <c r="DF27" s="67"/>
      <c r="DG27" s="67"/>
      <c r="DH27" s="67"/>
      <c r="DI27" s="67"/>
      <c r="DJ27" s="38">
        <f t="shared" si="50"/>
        <v>0</v>
      </c>
      <c r="DK27" s="67"/>
      <c r="DL27" s="67"/>
      <c r="DM27" s="67">
        <v>0</v>
      </c>
      <c r="DN27" s="67"/>
      <c r="DO27" s="67"/>
      <c r="DP27" s="38">
        <f t="shared" si="51"/>
        <v>0</v>
      </c>
      <c r="DQ27" s="72">
        <f t="shared" ca="1" si="23"/>
        <v>0</v>
      </c>
      <c r="DR27" s="67"/>
      <c r="DS27" s="67"/>
      <c r="DT27" s="67"/>
      <c r="DU27" s="67"/>
      <c r="DV27" s="67"/>
      <c r="DW27" s="38">
        <f t="shared" si="52"/>
        <v>0</v>
      </c>
      <c r="DX27" s="67"/>
      <c r="DY27" s="67"/>
      <c r="DZ27" s="67"/>
      <c r="EA27" s="67"/>
      <c r="EB27" s="67"/>
      <c r="EC27" s="38">
        <f t="shared" si="53"/>
        <v>0</v>
      </c>
      <c r="ED27" s="67"/>
      <c r="EE27" s="67"/>
      <c r="EF27" s="67"/>
      <c r="EG27" s="67"/>
      <c r="EH27" s="67"/>
      <c r="EI27" s="38">
        <f t="shared" si="54"/>
        <v>0</v>
      </c>
      <c r="EJ27" s="67"/>
      <c r="EK27" s="67"/>
      <c r="EL27" s="67"/>
      <c r="EM27" s="67"/>
      <c r="EN27" s="67"/>
      <c r="EO27" s="38">
        <f t="shared" si="55"/>
        <v>0</v>
      </c>
      <c r="EP27" s="72">
        <f t="shared" ca="1" si="28"/>
        <v>0</v>
      </c>
      <c r="EQ27" s="67"/>
      <c r="ER27" s="67"/>
      <c r="ES27" s="67"/>
      <c r="ET27" s="67"/>
      <c r="EU27" s="67"/>
      <c r="EV27" s="38">
        <f t="shared" si="56"/>
        <v>0</v>
      </c>
      <c r="EW27" s="67"/>
      <c r="EX27" s="67"/>
      <c r="EY27" s="67"/>
      <c r="EZ27" s="67"/>
      <c r="FA27" s="67"/>
      <c r="FB27" s="38">
        <f t="shared" si="57"/>
        <v>0</v>
      </c>
      <c r="FC27" s="67"/>
      <c r="FD27" s="67"/>
      <c r="FE27" s="67"/>
      <c r="FF27" s="67"/>
      <c r="FG27" s="67"/>
      <c r="FH27" s="38">
        <f t="shared" si="58"/>
        <v>0</v>
      </c>
      <c r="FI27" s="67"/>
      <c r="FJ27" s="67"/>
      <c r="FK27" s="67"/>
      <c r="FL27" s="67">
        <v>0</v>
      </c>
      <c r="FM27" s="67"/>
      <c r="FN27" s="38">
        <f t="shared" si="59"/>
        <v>0</v>
      </c>
      <c r="FO27" s="67"/>
      <c r="FP27" s="67"/>
      <c r="FQ27" s="67"/>
      <c r="FR27" s="67"/>
      <c r="FS27" s="67"/>
      <c r="FT27" s="38">
        <f t="shared" si="60"/>
        <v>0</v>
      </c>
      <c r="FU27" s="72">
        <f t="shared" ca="1" si="34"/>
        <v>0</v>
      </c>
    </row>
    <row r="28" spans="1:177" s="44" customFormat="1" ht="14.25" customHeight="1">
      <c r="A28" s="36" t="s">
        <v>52</v>
      </c>
      <c r="B28" s="37" t="s">
        <v>53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38">
        <f t="shared" si="61"/>
        <v>0</v>
      </c>
      <c r="I28" s="67"/>
      <c r="J28" s="67"/>
      <c r="K28" s="67"/>
      <c r="L28" s="67"/>
      <c r="M28" s="67"/>
      <c r="N28" s="38">
        <f t="shared" si="35"/>
        <v>0</v>
      </c>
      <c r="O28" s="67"/>
      <c r="P28" s="67"/>
      <c r="Q28" s="67"/>
      <c r="R28" s="67"/>
      <c r="S28" s="67"/>
      <c r="T28" s="38">
        <f t="shared" si="36"/>
        <v>0</v>
      </c>
      <c r="U28" s="67"/>
      <c r="V28" s="67"/>
      <c r="W28" s="67"/>
      <c r="X28" s="67"/>
      <c r="Y28" s="67"/>
      <c r="Z28" s="38">
        <f t="shared" si="62"/>
        <v>0</v>
      </c>
      <c r="AA28" s="3">
        <f t="shared" ca="1" si="4"/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38">
        <f t="shared" si="37"/>
        <v>0</v>
      </c>
      <c r="AH28" s="67"/>
      <c r="AI28" s="67"/>
      <c r="AJ28" s="67"/>
      <c r="AK28" s="67"/>
      <c r="AL28" s="67"/>
      <c r="AM28" s="38">
        <f t="shared" si="38"/>
        <v>0</v>
      </c>
      <c r="AN28" s="67"/>
      <c r="AO28" s="67"/>
      <c r="AP28" s="67"/>
      <c r="AQ28" s="67"/>
      <c r="AR28" s="67"/>
      <c r="AS28" s="38">
        <f t="shared" si="39"/>
        <v>0</v>
      </c>
      <c r="AT28" s="67"/>
      <c r="AU28" s="67"/>
      <c r="AV28" s="67"/>
      <c r="AW28" s="67"/>
      <c r="AX28" s="67"/>
      <c r="AY28" s="38">
        <f t="shared" si="40"/>
        <v>0</v>
      </c>
      <c r="AZ28" s="3">
        <f t="shared" ca="1" si="9"/>
        <v>0</v>
      </c>
      <c r="BA28" s="67">
        <v>0</v>
      </c>
      <c r="BB28" s="67">
        <v>0</v>
      </c>
      <c r="BC28" s="67">
        <v>0</v>
      </c>
      <c r="BD28" s="67">
        <v>0</v>
      </c>
      <c r="BE28" s="67">
        <v>0</v>
      </c>
      <c r="BF28" s="38">
        <f t="shared" si="41"/>
        <v>0</v>
      </c>
      <c r="BG28" s="3">
        <f t="shared" ca="1" si="11"/>
        <v>0</v>
      </c>
      <c r="BH28" s="67">
        <v>0</v>
      </c>
      <c r="BI28" s="67">
        <v>0</v>
      </c>
      <c r="BJ28" s="67">
        <v>0</v>
      </c>
      <c r="BK28" s="67">
        <v>0</v>
      </c>
      <c r="BL28" s="67">
        <v>0</v>
      </c>
      <c r="BM28" s="38">
        <f t="shared" si="42"/>
        <v>0</v>
      </c>
      <c r="BN28" s="55"/>
      <c r="BO28" s="55"/>
      <c r="BP28" s="55"/>
      <c r="BQ28" s="55"/>
      <c r="BR28" s="55"/>
      <c r="BS28" s="38">
        <f t="shared" si="43"/>
        <v>0</v>
      </c>
      <c r="BT28" s="55"/>
      <c r="BU28" s="55"/>
      <c r="BV28" s="55"/>
      <c r="BW28" s="55"/>
      <c r="BX28" s="55"/>
      <c r="BY28" s="38">
        <f t="shared" si="44"/>
        <v>0</v>
      </c>
      <c r="BZ28" s="67">
        <v>0</v>
      </c>
      <c r="CA28" s="67">
        <v>1</v>
      </c>
      <c r="CB28" s="67">
        <v>0</v>
      </c>
      <c r="CC28" s="67">
        <v>1</v>
      </c>
      <c r="CD28" s="67">
        <v>0</v>
      </c>
      <c r="CE28" s="38">
        <f t="shared" si="45"/>
        <v>2</v>
      </c>
      <c r="CF28" s="67"/>
      <c r="CG28" s="67"/>
      <c r="CH28" s="67"/>
      <c r="CI28" s="67"/>
      <c r="CJ28" s="67"/>
      <c r="CK28" s="38">
        <f t="shared" si="46"/>
        <v>0</v>
      </c>
      <c r="CL28" s="67"/>
      <c r="CM28" s="67"/>
      <c r="CN28" s="67"/>
      <c r="CO28" s="67"/>
      <c r="CP28" s="67"/>
      <c r="CQ28" s="38">
        <f t="shared" si="47"/>
        <v>0</v>
      </c>
      <c r="CR28" s="3">
        <f t="shared" ca="1" si="18"/>
        <v>2</v>
      </c>
      <c r="CS28" s="67">
        <v>0</v>
      </c>
      <c r="CT28" s="67">
        <v>0</v>
      </c>
      <c r="CU28" s="67">
        <v>0</v>
      </c>
      <c r="CV28" s="67">
        <v>0</v>
      </c>
      <c r="CW28" s="67">
        <v>0</v>
      </c>
      <c r="CX28" s="38">
        <f t="shared" si="48"/>
        <v>0</v>
      </c>
      <c r="CY28" s="67"/>
      <c r="CZ28" s="67"/>
      <c r="DA28" s="67"/>
      <c r="DB28" s="67"/>
      <c r="DC28" s="67"/>
      <c r="DD28" s="38">
        <f t="shared" si="49"/>
        <v>0</v>
      </c>
      <c r="DE28" s="67"/>
      <c r="DF28" s="67"/>
      <c r="DG28" s="67"/>
      <c r="DH28" s="67"/>
      <c r="DI28" s="67"/>
      <c r="DJ28" s="38">
        <f t="shared" si="50"/>
        <v>0</v>
      </c>
      <c r="DK28" s="67"/>
      <c r="DL28" s="67"/>
      <c r="DM28" s="67">
        <v>0</v>
      </c>
      <c r="DN28" s="67"/>
      <c r="DO28" s="67"/>
      <c r="DP28" s="38">
        <f t="shared" si="51"/>
        <v>0</v>
      </c>
      <c r="DQ28" s="72">
        <f t="shared" ca="1" si="23"/>
        <v>0</v>
      </c>
      <c r="DR28" s="67"/>
      <c r="DS28" s="67"/>
      <c r="DT28" s="67"/>
      <c r="DU28" s="67"/>
      <c r="DV28" s="67"/>
      <c r="DW28" s="38">
        <f t="shared" si="52"/>
        <v>0</v>
      </c>
      <c r="DX28" s="67"/>
      <c r="DY28" s="67"/>
      <c r="DZ28" s="67"/>
      <c r="EA28" s="67"/>
      <c r="EB28" s="67"/>
      <c r="EC28" s="38">
        <f t="shared" si="53"/>
        <v>0</v>
      </c>
      <c r="ED28" s="67"/>
      <c r="EE28" s="67"/>
      <c r="EF28" s="67"/>
      <c r="EG28" s="67"/>
      <c r="EH28" s="67"/>
      <c r="EI28" s="38">
        <f t="shared" si="54"/>
        <v>0</v>
      </c>
      <c r="EJ28" s="67"/>
      <c r="EK28" s="67"/>
      <c r="EL28" s="67"/>
      <c r="EM28" s="67"/>
      <c r="EN28" s="67"/>
      <c r="EO28" s="38">
        <f t="shared" si="55"/>
        <v>0</v>
      </c>
      <c r="EP28" s="72">
        <f t="shared" ca="1" si="28"/>
        <v>0</v>
      </c>
      <c r="EQ28" s="67"/>
      <c r="ER28" s="67"/>
      <c r="ES28" s="67"/>
      <c r="ET28" s="67"/>
      <c r="EU28" s="67"/>
      <c r="EV28" s="38">
        <f t="shared" si="56"/>
        <v>0</v>
      </c>
      <c r="EW28" s="67"/>
      <c r="EX28" s="67"/>
      <c r="EY28" s="67"/>
      <c r="EZ28" s="67"/>
      <c r="FA28" s="67"/>
      <c r="FB28" s="38">
        <f t="shared" si="57"/>
        <v>0</v>
      </c>
      <c r="FC28" s="67"/>
      <c r="FD28" s="67"/>
      <c r="FE28" s="67"/>
      <c r="FF28" s="67"/>
      <c r="FG28" s="67"/>
      <c r="FH28" s="38">
        <f t="shared" si="58"/>
        <v>0</v>
      </c>
      <c r="FI28" s="67"/>
      <c r="FJ28" s="67"/>
      <c r="FK28" s="67"/>
      <c r="FL28" s="67">
        <v>0</v>
      </c>
      <c r="FM28" s="67"/>
      <c r="FN28" s="38">
        <f t="shared" si="59"/>
        <v>0</v>
      </c>
      <c r="FO28" s="67"/>
      <c r="FP28" s="67"/>
      <c r="FQ28" s="67"/>
      <c r="FR28" s="67"/>
      <c r="FS28" s="67"/>
      <c r="FT28" s="38">
        <f t="shared" si="60"/>
        <v>0</v>
      </c>
      <c r="FU28" s="72">
        <f t="shared" ca="1" si="34"/>
        <v>0</v>
      </c>
    </row>
    <row r="29" spans="1:177" s="45" customFormat="1" ht="15.75" customHeight="1">
      <c r="A29" s="36" t="s">
        <v>54</v>
      </c>
      <c r="B29" s="37" t="s">
        <v>55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38">
        <f t="shared" si="61"/>
        <v>0</v>
      </c>
      <c r="I29" s="67"/>
      <c r="J29" s="67"/>
      <c r="K29" s="67"/>
      <c r="L29" s="67"/>
      <c r="M29" s="67"/>
      <c r="N29" s="38">
        <f t="shared" si="35"/>
        <v>0</v>
      </c>
      <c r="O29" s="67"/>
      <c r="P29" s="67"/>
      <c r="Q29" s="67"/>
      <c r="R29" s="67"/>
      <c r="S29" s="67"/>
      <c r="T29" s="38">
        <f t="shared" si="36"/>
        <v>0</v>
      </c>
      <c r="U29" s="67"/>
      <c r="V29" s="67"/>
      <c r="W29" s="67"/>
      <c r="X29" s="67"/>
      <c r="Y29" s="67"/>
      <c r="Z29" s="38">
        <f t="shared" si="62"/>
        <v>0</v>
      </c>
      <c r="AA29" s="3">
        <f t="shared" ca="1" si="4"/>
        <v>0</v>
      </c>
      <c r="AB29" s="67">
        <v>0</v>
      </c>
      <c r="AC29" s="67">
        <v>0</v>
      </c>
      <c r="AD29" s="67">
        <v>4</v>
      </c>
      <c r="AE29" s="67">
        <v>0</v>
      </c>
      <c r="AF29" s="67">
        <v>0</v>
      </c>
      <c r="AG29" s="38">
        <f t="shared" si="37"/>
        <v>4</v>
      </c>
      <c r="AH29" s="67"/>
      <c r="AI29" s="67"/>
      <c r="AJ29" s="67"/>
      <c r="AK29" s="67"/>
      <c r="AL29" s="67"/>
      <c r="AM29" s="38">
        <f t="shared" si="38"/>
        <v>0</v>
      </c>
      <c r="AN29" s="67"/>
      <c r="AO29" s="67"/>
      <c r="AP29" s="67"/>
      <c r="AQ29" s="67"/>
      <c r="AR29" s="67"/>
      <c r="AS29" s="38">
        <f t="shared" si="39"/>
        <v>0</v>
      </c>
      <c r="AT29" s="67"/>
      <c r="AU29" s="67"/>
      <c r="AV29" s="67"/>
      <c r="AW29" s="67"/>
      <c r="AX29" s="67"/>
      <c r="AY29" s="38">
        <f t="shared" si="40"/>
        <v>0</v>
      </c>
      <c r="AZ29" s="3">
        <f t="shared" ca="1" si="9"/>
        <v>4</v>
      </c>
      <c r="BA29" s="67">
        <v>0</v>
      </c>
      <c r="BB29" s="67">
        <v>1</v>
      </c>
      <c r="BC29" s="67">
        <v>1</v>
      </c>
      <c r="BD29" s="67">
        <v>0</v>
      </c>
      <c r="BE29" s="67">
        <v>0</v>
      </c>
      <c r="BF29" s="38">
        <f t="shared" si="41"/>
        <v>2</v>
      </c>
      <c r="BG29" s="3">
        <f t="shared" ca="1" si="11"/>
        <v>2</v>
      </c>
      <c r="BH29" s="67">
        <v>0</v>
      </c>
      <c r="BI29" s="67">
        <v>0</v>
      </c>
      <c r="BJ29" s="67">
        <v>5</v>
      </c>
      <c r="BK29" s="67">
        <v>0</v>
      </c>
      <c r="BL29" s="67">
        <v>0</v>
      </c>
      <c r="BM29" s="38">
        <f t="shared" si="42"/>
        <v>5</v>
      </c>
      <c r="BN29" s="55"/>
      <c r="BO29" s="55"/>
      <c r="BP29" s="55"/>
      <c r="BQ29" s="55"/>
      <c r="BR29" s="55"/>
      <c r="BS29" s="38">
        <f t="shared" si="43"/>
        <v>0</v>
      </c>
      <c r="BT29" s="55"/>
      <c r="BU29" s="55"/>
      <c r="BV29" s="55"/>
      <c r="BW29" s="55"/>
      <c r="BX29" s="55"/>
      <c r="BY29" s="38">
        <f t="shared" si="44"/>
        <v>0</v>
      </c>
      <c r="BZ29" s="67">
        <v>1</v>
      </c>
      <c r="CA29" s="67">
        <v>0</v>
      </c>
      <c r="CB29" s="67">
        <v>0</v>
      </c>
      <c r="CC29" s="67">
        <v>0</v>
      </c>
      <c r="CD29" s="67">
        <v>0</v>
      </c>
      <c r="CE29" s="38">
        <f t="shared" si="45"/>
        <v>1</v>
      </c>
      <c r="CF29" s="67"/>
      <c r="CG29" s="67"/>
      <c r="CH29" s="67"/>
      <c r="CI29" s="67"/>
      <c r="CJ29" s="67"/>
      <c r="CK29" s="38">
        <f t="shared" si="46"/>
        <v>0</v>
      </c>
      <c r="CL29" s="67"/>
      <c r="CM29" s="67"/>
      <c r="CN29" s="67"/>
      <c r="CO29" s="67"/>
      <c r="CP29" s="67"/>
      <c r="CQ29" s="38">
        <f t="shared" si="47"/>
        <v>0</v>
      </c>
      <c r="CR29" s="3">
        <f t="shared" ca="1" si="18"/>
        <v>6</v>
      </c>
      <c r="CS29" s="67">
        <v>0</v>
      </c>
      <c r="CT29" s="67">
        <v>0</v>
      </c>
      <c r="CU29" s="67">
        <v>0</v>
      </c>
      <c r="CV29" s="67">
        <v>0</v>
      </c>
      <c r="CW29" s="67">
        <v>0</v>
      </c>
      <c r="CX29" s="38">
        <f t="shared" si="48"/>
        <v>0</v>
      </c>
      <c r="CY29" s="67"/>
      <c r="CZ29" s="67"/>
      <c r="DA29" s="67"/>
      <c r="DB29" s="67"/>
      <c r="DC29" s="67"/>
      <c r="DD29" s="38">
        <f t="shared" si="49"/>
        <v>0</v>
      </c>
      <c r="DE29" s="67"/>
      <c r="DF29" s="67"/>
      <c r="DG29" s="67"/>
      <c r="DH29" s="67"/>
      <c r="DI29" s="67"/>
      <c r="DJ29" s="38">
        <f t="shared" si="50"/>
        <v>0</v>
      </c>
      <c r="DK29" s="67"/>
      <c r="DL29" s="67"/>
      <c r="DM29" s="67">
        <v>3</v>
      </c>
      <c r="DN29" s="67"/>
      <c r="DO29" s="67"/>
      <c r="DP29" s="38">
        <f t="shared" si="51"/>
        <v>3</v>
      </c>
      <c r="DQ29" s="72">
        <f t="shared" ca="1" si="23"/>
        <v>3</v>
      </c>
      <c r="DR29" s="67"/>
      <c r="DS29" s="67"/>
      <c r="DT29" s="67"/>
      <c r="DU29" s="67"/>
      <c r="DV29" s="67"/>
      <c r="DW29" s="38">
        <f t="shared" si="52"/>
        <v>0</v>
      </c>
      <c r="DX29" s="67"/>
      <c r="DY29" s="67"/>
      <c r="DZ29" s="67"/>
      <c r="EA29" s="67"/>
      <c r="EB29" s="67"/>
      <c r="EC29" s="38">
        <f t="shared" si="53"/>
        <v>0</v>
      </c>
      <c r="ED29" s="67"/>
      <c r="EE29" s="67"/>
      <c r="EF29" s="67"/>
      <c r="EG29" s="67"/>
      <c r="EH29" s="67"/>
      <c r="EI29" s="38">
        <f t="shared" si="54"/>
        <v>0</v>
      </c>
      <c r="EJ29" s="67"/>
      <c r="EK29" s="67"/>
      <c r="EL29" s="67"/>
      <c r="EM29" s="67"/>
      <c r="EN29" s="67"/>
      <c r="EO29" s="38">
        <f t="shared" si="55"/>
        <v>0</v>
      </c>
      <c r="EP29" s="72">
        <f t="shared" ca="1" si="28"/>
        <v>0</v>
      </c>
      <c r="EQ29" s="67"/>
      <c r="ER29" s="67"/>
      <c r="ES29" s="67"/>
      <c r="ET29" s="67"/>
      <c r="EU29" s="67"/>
      <c r="EV29" s="38">
        <f t="shared" si="56"/>
        <v>0</v>
      </c>
      <c r="EW29" s="67"/>
      <c r="EX29" s="67"/>
      <c r="EY29" s="67"/>
      <c r="EZ29" s="67"/>
      <c r="FA29" s="67"/>
      <c r="FB29" s="38">
        <f t="shared" si="57"/>
        <v>0</v>
      </c>
      <c r="FC29" s="67"/>
      <c r="FD29" s="67"/>
      <c r="FE29" s="67"/>
      <c r="FF29" s="67"/>
      <c r="FG29" s="67"/>
      <c r="FH29" s="38">
        <f t="shared" si="58"/>
        <v>0</v>
      </c>
      <c r="FI29" s="67"/>
      <c r="FJ29" s="67"/>
      <c r="FK29" s="67">
        <v>12</v>
      </c>
      <c r="FL29" s="67">
        <v>0</v>
      </c>
      <c r="FM29" s="67"/>
      <c r="FN29" s="38">
        <f t="shared" si="59"/>
        <v>12</v>
      </c>
      <c r="FO29" s="67"/>
      <c r="FP29" s="67"/>
      <c r="FQ29" s="67"/>
      <c r="FR29" s="67"/>
      <c r="FS29" s="67"/>
      <c r="FT29" s="38">
        <f t="shared" si="60"/>
        <v>0</v>
      </c>
      <c r="FU29" s="72">
        <f t="shared" ca="1" si="34"/>
        <v>12</v>
      </c>
    </row>
    <row r="30" spans="1:177" s="35" customFormat="1" ht="25.5">
      <c r="A30" s="40" t="s">
        <v>70</v>
      </c>
      <c r="B30" s="41" t="s">
        <v>56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38">
        <f t="shared" si="61"/>
        <v>0</v>
      </c>
      <c r="I30" s="67"/>
      <c r="J30" s="67"/>
      <c r="K30" s="67"/>
      <c r="L30" s="67"/>
      <c r="M30" s="67"/>
      <c r="N30" s="38">
        <f t="shared" si="35"/>
        <v>0</v>
      </c>
      <c r="O30" s="67"/>
      <c r="P30" s="67"/>
      <c r="Q30" s="67"/>
      <c r="R30" s="67"/>
      <c r="S30" s="67"/>
      <c r="T30" s="38">
        <f t="shared" si="36"/>
        <v>0</v>
      </c>
      <c r="U30" s="67"/>
      <c r="V30" s="67"/>
      <c r="W30" s="67"/>
      <c r="X30" s="67"/>
      <c r="Y30" s="67"/>
      <c r="Z30" s="38">
        <f t="shared" si="62"/>
        <v>0</v>
      </c>
      <c r="AA30" s="3">
        <f t="shared" ca="1" si="4"/>
        <v>0</v>
      </c>
      <c r="AB30" s="67">
        <v>0</v>
      </c>
      <c r="AC30" s="67">
        <v>0</v>
      </c>
      <c r="AD30" s="67">
        <v>7</v>
      </c>
      <c r="AE30" s="67">
        <v>0</v>
      </c>
      <c r="AF30" s="67">
        <v>0</v>
      </c>
      <c r="AG30" s="38">
        <f t="shared" si="37"/>
        <v>7</v>
      </c>
      <c r="AH30" s="55"/>
      <c r="AI30" s="55"/>
      <c r="AJ30" s="55"/>
      <c r="AK30" s="55"/>
      <c r="AL30" s="55"/>
      <c r="AM30" s="38">
        <f t="shared" si="38"/>
        <v>0</v>
      </c>
      <c r="AN30" s="55"/>
      <c r="AO30" s="55"/>
      <c r="AP30" s="55"/>
      <c r="AQ30" s="55"/>
      <c r="AR30" s="55"/>
      <c r="AS30" s="38">
        <f t="shared" si="39"/>
        <v>0</v>
      </c>
      <c r="AT30" s="55"/>
      <c r="AU30" s="55"/>
      <c r="AV30" s="55"/>
      <c r="AW30" s="55"/>
      <c r="AX30" s="55"/>
      <c r="AY30" s="38">
        <f t="shared" si="40"/>
        <v>0</v>
      </c>
      <c r="AZ30" s="3">
        <f t="shared" ca="1" si="9"/>
        <v>7</v>
      </c>
      <c r="BA30" s="67">
        <v>0</v>
      </c>
      <c r="BB30" s="67">
        <v>2</v>
      </c>
      <c r="BC30" s="67">
        <v>2</v>
      </c>
      <c r="BD30" s="67">
        <v>0</v>
      </c>
      <c r="BE30" s="67">
        <v>0</v>
      </c>
      <c r="BF30" s="38">
        <f t="shared" si="41"/>
        <v>4</v>
      </c>
      <c r="BG30" s="3">
        <f t="shared" ca="1" si="11"/>
        <v>4</v>
      </c>
      <c r="BH30" s="67">
        <v>0</v>
      </c>
      <c r="BI30" s="67">
        <v>0</v>
      </c>
      <c r="BJ30" s="67">
        <v>5</v>
      </c>
      <c r="BK30" s="67">
        <v>0</v>
      </c>
      <c r="BL30" s="67">
        <v>0</v>
      </c>
      <c r="BM30" s="38">
        <f t="shared" si="42"/>
        <v>5</v>
      </c>
      <c r="BN30" s="55"/>
      <c r="BO30" s="55"/>
      <c r="BP30" s="55"/>
      <c r="BQ30" s="55"/>
      <c r="BR30" s="55"/>
      <c r="BS30" s="38">
        <f t="shared" si="43"/>
        <v>0</v>
      </c>
      <c r="BT30" s="55"/>
      <c r="BU30" s="55"/>
      <c r="BV30" s="55"/>
      <c r="BW30" s="55"/>
      <c r="BX30" s="55"/>
      <c r="BY30" s="38">
        <f t="shared" si="44"/>
        <v>0</v>
      </c>
      <c r="BZ30" s="67">
        <v>1</v>
      </c>
      <c r="CA30" s="67">
        <v>1</v>
      </c>
      <c r="CB30" s="67">
        <v>1</v>
      </c>
      <c r="CC30" s="67">
        <v>6</v>
      </c>
      <c r="CD30" s="67">
        <v>0</v>
      </c>
      <c r="CE30" s="38">
        <f t="shared" si="45"/>
        <v>9</v>
      </c>
      <c r="CF30" s="67"/>
      <c r="CG30" s="67"/>
      <c r="CH30" s="67"/>
      <c r="CI30" s="67"/>
      <c r="CJ30" s="67"/>
      <c r="CK30" s="38">
        <f t="shared" si="46"/>
        <v>0</v>
      </c>
      <c r="CL30" s="67"/>
      <c r="CM30" s="67"/>
      <c r="CN30" s="67"/>
      <c r="CO30" s="67"/>
      <c r="CP30" s="67"/>
      <c r="CQ30" s="38">
        <f t="shared" si="47"/>
        <v>0</v>
      </c>
      <c r="CR30" s="3">
        <f t="shared" ca="1" si="18"/>
        <v>14</v>
      </c>
      <c r="CS30" s="67">
        <v>0</v>
      </c>
      <c r="CT30" s="67">
        <v>0</v>
      </c>
      <c r="CU30" s="67">
        <v>1</v>
      </c>
      <c r="CV30" s="67">
        <v>0</v>
      </c>
      <c r="CW30" s="67">
        <v>0</v>
      </c>
      <c r="CX30" s="38">
        <f t="shared" si="48"/>
        <v>1</v>
      </c>
      <c r="CY30" s="67"/>
      <c r="CZ30" s="67"/>
      <c r="DA30" s="67"/>
      <c r="DB30" s="67"/>
      <c r="DC30" s="67"/>
      <c r="DD30" s="38">
        <f t="shared" si="49"/>
        <v>0</v>
      </c>
      <c r="DE30" s="67"/>
      <c r="DF30" s="67"/>
      <c r="DG30" s="67"/>
      <c r="DH30" s="67"/>
      <c r="DI30" s="67"/>
      <c r="DJ30" s="38">
        <f t="shared" si="50"/>
        <v>0</v>
      </c>
      <c r="DK30" s="67"/>
      <c r="DL30" s="67"/>
      <c r="DM30" s="67">
        <v>3</v>
      </c>
      <c r="DN30" s="67"/>
      <c r="DO30" s="67"/>
      <c r="DP30" s="38">
        <f t="shared" si="51"/>
        <v>3</v>
      </c>
      <c r="DQ30" s="72">
        <f t="shared" ca="1" si="23"/>
        <v>4</v>
      </c>
      <c r="DR30" s="67"/>
      <c r="DS30" s="67"/>
      <c r="DT30" s="67"/>
      <c r="DU30" s="67"/>
      <c r="DV30" s="67"/>
      <c r="DW30" s="38">
        <f t="shared" si="52"/>
        <v>0</v>
      </c>
      <c r="DX30" s="67"/>
      <c r="DY30" s="67"/>
      <c r="DZ30" s="67"/>
      <c r="EA30" s="67"/>
      <c r="EB30" s="67"/>
      <c r="EC30" s="38">
        <f t="shared" si="53"/>
        <v>0</v>
      </c>
      <c r="ED30" s="67"/>
      <c r="EE30" s="67"/>
      <c r="EF30" s="67"/>
      <c r="EG30" s="67"/>
      <c r="EH30" s="67"/>
      <c r="EI30" s="38">
        <f t="shared" si="54"/>
        <v>0</v>
      </c>
      <c r="EJ30" s="67"/>
      <c r="EK30" s="67"/>
      <c r="EL30" s="67"/>
      <c r="EM30" s="67"/>
      <c r="EN30" s="67"/>
      <c r="EO30" s="38">
        <f t="shared" si="55"/>
        <v>0</v>
      </c>
      <c r="EP30" s="72">
        <f t="shared" ca="1" si="28"/>
        <v>0</v>
      </c>
      <c r="EQ30" s="67"/>
      <c r="ER30" s="67"/>
      <c r="ES30" s="67"/>
      <c r="ET30" s="67"/>
      <c r="EU30" s="67"/>
      <c r="EV30" s="38">
        <f t="shared" si="56"/>
        <v>0</v>
      </c>
      <c r="EW30" s="67"/>
      <c r="EX30" s="67"/>
      <c r="EY30" s="67"/>
      <c r="EZ30" s="67"/>
      <c r="FA30" s="67"/>
      <c r="FB30" s="38">
        <f t="shared" si="57"/>
        <v>0</v>
      </c>
      <c r="FC30" s="67"/>
      <c r="FD30" s="67"/>
      <c r="FE30" s="67"/>
      <c r="FF30" s="67"/>
      <c r="FG30" s="67"/>
      <c r="FH30" s="38">
        <f t="shared" si="58"/>
        <v>0</v>
      </c>
      <c r="FI30" s="67"/>
      <c r="FJ30" s="67"/>
      <c r="FK30" s="67">
        <v>20</v>
      </c>
      <c r="FL30" s="67">
        <v>0</v>
      </c>
      <c r="FM30" s="67"/>
      <c r="FN30" s="38">
        <f t="shared" si="59"/>
        <v>20</v>
      </c>
      <c r="FO30" s="67"/>
      <c r="FP30" s="67"/>
      <c r="FQ30" s="67"/>
      <c r="FR30" s="67"/>
      <c r="FS30" s="67"/>
      <c r="FT30" s="38">
        <f t="shared" si="60"/>
        <v>0</v>
      </c>
      <c r="FU30" s="72">
        <f t="shared" ca="1" si="34"/>
        <v>20</v>
      </c>
    </row>
    <row r="31" spans="1:177" s="39" customFormat="1" ht="15.75" customHeight="1">
      <c r="A31" s="36" t="s">
        <v>57</v>
      </c>
      <c r="B31" s="37" t="s">
        <v>58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38">
        <f t="shared" si="61"/>
        <v>0</v>
      </c>
      <c r="I31" s="67"/>
      <c r="J31" s="67"/>
      <c r="K31" s="67"/>
      <c r="L31" s="67"/>
      <c r="M31" s="67"/>
      <c r="N31" s="38">
        <f t="shared" si="35"/>
        <v>0</v>
      </c>
      <c r="O31" s="67"/>
      <c r="P31" s="67"/>
      <c r="Q31" s="67"/>
      <c r="R31" s="67"/>
      <c r="S31" s="67"/>
      <c r="T31" s="38">
        <f t="shared" si="36"/>
        <v>0</v>
      </c>
      <c r="U31" s="67"/>
      <c r="V31" s="67"/>
      <c r="W31" s="67"/>
      <c r="X31" s="67"/>
      <c r="Y31" s="67"/>
      <c r="Z31" s="38">
        <f t="shared" si="62"/>
        <v>0</v>
      </c>
      <c r="AA31" s="3">
        <f t="shared" ca="1" si="4"/>
        <v>0</v>
      </c>
      <c r="AB31" s="67">
        <v>0</v>
      </c>
      <c r="AC31" s="67">
        <v>0</v>
      </c>
      <c r="AD31" s="67">
        <v>2</v>
      </c>
      <c r="AE31" s="67">
        <v>0</v>
      </c>
      <c r="AF31" s="67">
        <v>0</v>
      </c>
      <c r="AG31" s="38">
        <f t="shared" si="37"/>
        <v>2</v>
      </c>
      <c r="AH31" s="67"/>
      <c r="AI31" s="67"/>
      <c r="AJ31" s="67"/>
      <c r="AK31" s="67"/>
      <c r="AL31" s="67"/>
      <c r="AM31" s="38">
        <f t="shared" si="38"/>
        <v>0</v>
      </c>
      <c r="AN31" s="67"/>
      <c r="AO31" s="67"/>
      <c r="AP31" s="67"/>
      <c r="AQ31" s="67"/>
      <c r="AR31" s="67"/>
      <c r="AS31" s="38">
        <f t="shared" si="39"/>
        <v>0</v>
      </c>
      <c r="AT31" s="67"/>
      <c r="AU31" s="67"/>
      <c r="AV31" s="67"/>
      <c r="AW31" s="67"/>
      <c r="AX31" s="67"/>
      <c r="AY31" s="38">
        <f t="shared" si="40"/>
        <v>0</v>
      </c>
      <c r="AZ31" s="3">
        <f t="shared" ca="1" si="9"/>
        <v>2</v>
      </c>
      <c r="BA31" s="67">
        <v>0</v>
      </c>
      <c r="BB31" s="67">
        <v>1</v>
      </c>
      <c r="BC31" s="67">
        <v>1</v>
      </c>
      <c r="BD31" s="67">
        <v>0</v>
      </c>
      <c r="BE31" s="67">
        <v>0</v>
      </c>
      <c r="BF31" s="38">
        <f t="shared" si="41"/>
        <v>2</v>
      </c>
      <c r="BG31" s="3">
        <f t="shared" ca="1" si="11"/>
        <v>2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38">
        <f t="shared" si="42"/>
        <v>0</v>
      </c>
      <c r="BN31" s="55"/>
      <c r="BO31" s="55"/>
      <c r="BP31" s="55"/>
      <c r="BQ31" s="55"/>
      <c r="BR31" s="55"/>
      <c r="BS31" s="38">
        <f t="shared" si="43"/>
        <v>0</v>
      </c>
      <c r="BT31" s="55"/>
      <c r="BU31" s="55"/>
      <c r="BV31" s="55"/>
      <c r="BW31" s="55"/>
      <c r="BX31" s="55"/>
      <c r="BY31" s="38">
        <f t="shared" si="44"/>
        <v>0</v>
      </c>
      <c r="BZ31" s="67">
        <v>0</v>
      </c>
      <c r="CA31" s="67">
        <v>0</v>
      </c>
      <c r="CB31" s="67">
        <v>0</v>
      </c>
      <c r="CC31" s="67">
        <v>1</v>
      </c>
      <c r="CD31" s="67">
        <v>0</v>
      </c>
      <c r="CE31" s="38">
        <f t="shared" si="45"/>
        <v>1</v>
      </c>
      <c r="CF31" s="67"/>
      <c r="CG31" s="67"/>
      <c r="CH31" s="67"/>
      <c r="CI31" s="67"/>
      <c r="CJ31" s="67"/>
      <c r="CK31" s="38">
        <f t="shared" si="46"/>
        <v>0</v>
      </c>
      <c r="CL31" s="67"/>
      <c r="CM31" s="67"/>
      <c r="CN31" s="67"/>
      <c r="CO31" s="67"/>
      <c r="CP31" s="67"/>
      <c r="CQ31" s="38">
        <f t="shared" si="47"/>
        <v>0</v>
      </c>
      <c r="CR31" s="3">
        <f t="shared" ca="1" si="18"/>
        <v>1</v>
      </c>
      <c r="CS31" s="67">
        <v>0</v>
      </c>
      <c r="CT31" s="67">
        <v>0</v>
      </c>
      <c r="CU31" s="67">
        <v>0</v>
      </c>
      <c r="CV31" s="67">
        <v>0</v>
      </c>
      <c r="CW31" s="67">
        <v>0</v>
      </c>
      <c r="CX31" s="38">
        <f t="shared" si="48"/>
        <v>0</v>
      </c>
      <c r="CY31" s="67"/>
      <c r="CZ31" s="67"/>
      <c r="DA31" s="67"/>
      <c r="DB31" s="67"/>
      <c r="DC31" s="67"/>
      <c r="DD31" s="38">
        <f t="shared" si="49"/>
        <v>0</v>
      </c>
      <c r="DE31" s="67"/>
      <c r="DF31" s="67"/>
      <c r="DG31" s="67"/>
      <c r="DH31" s="67"/>
      <c r="DI31" s="67"/>
      <c r="DJ31" s="38">
        <f t="shared" si="50"/>
        <v>0</v>
      </c>
      <c r="DK31" s="67"/>
      <c r="DL31" s="67"/>
      <c r="DM31" s="67">
        <v>1</v>
      </c>
      <c r="DN31" s="67"/>
      <c r="DO31" s="67"/>
      <c r="DP31" s="38">
        <f t="shared" si="51"/>
        <v>1</v>
      </c>
      <c r="DQ31" s="72">
        <f t="shared" ca="1" si="23"/>
        <v>1</v>
      </c>
      <c r="DR31" s="67"/>
      <c r="DS31" s="67"/>
      <c r="DT31" s="67"/>
      <c r="DU31" s="67"/>
      <c r="DV31" s="67"/>
      <c r="DW31" s="38">
        <f t="shared" si="52"/>
        <v>0</v>
      </c>
      <c r="DX31" s="67"/>
      <c r="DY31" s="67"/>
      <c r="DZ31" s="67"/>
      <c r="EA31" s="67"/>
      <c r="EB31" s="67"/>
      <c r="EC31" s="38">
        <f t="shared" si="53"/>
        <v>0</v>
      </c>
      <c r="ED31" s="67"/>
      <c r="EE31" s="67"/>
      <c r="EF31" s="67"/>
      <c r="EG31" s="67"/>
      <c r="EH31" s="67"/>
      <c r="EI31" s="38">
        <f t="shared" si="54"/>
        <v>0</v>
      </c>
      <c r="EJ31" s="67"/>
      <c r="EK31" s="67"/>
      <c r="EL31" s="67"/>
      <c r="EM31" s="67"/>
      <c r="EN31" s="67"/>
      <c r="EO31" s="38">
        <f t="shared" si="55"/>
        <v>0</v>
      </c>
      <c r="EP31" s="72">
        <f t="shared" ca="1" si="28"/>
        <v>0</v>
      </c>
      <c r="EQ31" s="67"/>
      <c r="ER31" s="67"/>
      <c r="ES31" s="67"/>
      <c r="ET31" s="67"/>
      <c r="EU31" s="67"/>
      <c r="EV31" s="38">
        <f t="shared" si="56"/>
        <v>0</v>
      </c>
      <c r="EW31" s="67"/>
      <c r="EX31" s="67"/>
      <c r="EY31" s="67"/>
      <c r="EZ31" s="67"/>
      <c r="FA31" s="67"/>
      <c r="FB31" s="38">
        <f t="shared" si="57"/>
        <v>0</v>
      </c>
      <c r="FC31" s="67"/>
      <c r="FD31" s="67"/>
      <c r="FE31" s="67"/>
      <c r="FF31" s="67"/>
      <c r="FG31" s="67"/>
      <c r="FH31" s="38">
        <f t="shared" si="58"/>
        <v>0</v>
      </c>
      <c r="FI31" s="67"/>
      <c r="FJ31" s="67"/>
      <c r="FK31" s="67"/>
      <c r="FL31" s="67">
        <v>0</v>
      </c>
      <c r="FM31" s="67"/>
      <c r="FN31" s="38">
        <f t="shared" si="59"/>
        <v>0</v>
      </c>
      <c r="FO31" s="67"/>
      <c r="FP31" s="67"/>
      <c r="FQ31" s="67"/>
      <c r="FR31" s="67"/>
      <c r="FS31" s="67"/>
      <c r="FT31" s="38">
        <f t="shared" si="60"/>
        <v>0</v>
      </c>
      <c r="FU31" s="72">
        <f t="shared" ca="1" si="34"/>
        <v>0</v>
      </c>
    </row>
    <row r="32" spans="1:177" s="39" customFormat="1" ht="15.75" customHeight="1">
      <c r="A32" s="40" t="s">
        <v>71</v>
      </c>
      <c r="B32" s="41" t="s">
        <v>72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38">
        <f t="shared" si="61"/>
        <v>0</v>
      </c>
      <c r="I32" s="67"/>
      <c r="J32" s="67"/>
      <c r="K32" s="67"/>
      <c r="L32" s="67"/>
      <c r="M32" s="67"/>
      <c r="N32" s="38">
        <f t="shared" si="35"/>
        <v>0</v>
      </c>
      <c r="O32" s="67"/>
      <c r="P32" s="67"/>
      <c r="Q32" s="67"/>
      <c r="R32" s="67"/>
      <c r="S32" s="67"/>
      <c r="T32" s="38">
        <f t="shared" si="36"/>
        <v>0</v>
      </c>
      <c r="U32" s="67"/>
      <c r="V32" s="67"/>
      <c r="W32" s="67"/>
      <c r="X32" s="67"/>
      <c r="Y32" s="67"/>
      <c r="Z32" s="38">
        <f t="shared" si="62"/>
        <v>0</v>
      </c>
      <c r="AA32" s="3">
        <f t="shared" ca="1" si="4"/>
        <v>0</v>
      </c>
      <c r="AB32" s="67">
        <v>0</v>
      </c>
      <c r="AC32" s="67">
        <v>0</v>
      </c>
      <c r="AD32" s="67">
        <v>1</v>
      </c>
      <c r="AE32" s="67">
        <v>0</v>
      </c>
      <c r="AF32" s="67">
        <v>0</v>
      </c>
      <c r="AG32" s="38">
        <f t="shared" si="37"/>
        <v>1</v>
      </c>
      <c r="AH32" s="67"/>
      <c r="AI32" s="67"/>
      <c r="AJ32" s="67"/>
      <c r="AK32" s="67"/>
      <c r="AL32" s="67"/>
      <c r="AM32" s="38">
        <f t="shared" si="38"/>
        <v>0</v>
      </c>
      <c r="AN32" s="67"/>
      <c r="AO32" s="67"/>
      <c r="AP32" s="67"/>
      <c r="AQ32" s="67"/>
      <c r="AR32" s="67"/>
      <c r="AS32" s="38">
        <f t="shared" si="39"/>
        <v>0</v>
      </c>
      <c r="AT32" s="67">
        <v>1</v>
      </c>
      <c r="AU32" s="67"/>
      <c r="AV32" s="67"/>
      <c r="AW32" s="67"/>
      <c r="AX32" s="67"/>
      <c r="AY32" s="38">
        <f t="shared" si="40"/>
        <v>1</v>
      </c>
      <c r="AZ32" s="3">
        <f t="shared" ca="1" si="9"/>
        <v>2</v>
      </c>
      <c r="BA32" s="67">
        <v>0</v>
      </c>
      <c r="BB32" s="67">
        <v>1</v>
      </c>
      <c r="BC32" s="67">
        <v>4</v>
      </c>
      <c r="BD32" s="67">
        <v>0</v>
      </c>
      <c r="BE32" s="67">
        <v>0</v>
      </c>
      <c r="BF32" s="38">
        <f t="shared" si="41"/>
        <v>5</v>
      </c>
      <c r="BG32" s="3">
        <f t="shared" ca="1" si="11"/>
        <v>5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38">
        <f t="shared" si="42"/>
        <v>0</v>
      </c>
      <c r="BN32" s="55"/>
      <c r="BO32" s="55"/>
      <c r="BP32" s="55"/>
      <c r="BQ32" s="55"/>
      <c r="BR32" s="55"/>
      <c r="BS32" s="38">
        <f t="shared" si="43"/>
        <v>0</v>
      </c>
      <c r="BT32" s="55"/>
      <c r="BU32" s="55"/>
      <c r="BV32" s="55"/>
      <c r="BW32" s="55"/>
      <c r="BX32" s="55"/>
      <c r="BY32" s="38">
        <f t="shared" si="44"/>
        <v>0</v>
      </c>
      <c r="BZ32" s="67">
        <v>0</v>
      </c>
      <c r="CA32" s="67">
        <v>0</v>
      </c>
      <c r="CB32" s="67">
        <v>0</v>
      </c>
      <c r="CC32" s="67">
        <v>3</v>
      </c>
      <c r="CD32" s="67">
        <v>0</v>
      </c>
      <c r="CE32" s="38">
        <f t="shared" si="45"/>
        <v>3</v>
      </c>
      <c r="CF32" s="67"/>
      <c r="CG32" s="67"/>
      <c r="CH32" s="67"/>
      <c r="CI32" s="67"/>
      <c r="CJ32" s="67"/>
      <c r="CK32" s="38">
        <f t="shared" si="46"/>
        <v>0</v>
      </c>
      <c r="CL32" s="67"/>
      <c r="CM32" s="67"/>
      <c r="CN32" s="67"/>
      <c r="CO32" s="67"/>
      <c r="CP32" s="67"/>
      <c r="CQ32" s="38">
        <f t="shared" si="47"/>
        <v>0</v>
      </c>
      <c r="CR32" s="3">
        <f t="shared" ca="1" si="18"/>
        <v>3</v>
      </c>
      <c r="CS32" s="67">
        <v>0</v>
      </c>
      <c r="CT32" s="67">
        <v>0</v>
      </c>
      <c r="CU32" s="67">
        <v>0</v>
      </c>
      <c r="CV32" s="67">
        <v>0</v>
      </c>
      <c r="CW32" s="67">
        <v>0</v>
      </c>
      <c r="CX32" s="38">
        <f t="shared" si="48"/>
        <v>0</v>
      </c>
      <c r="CY32" s="67"/>
      <c r="CZ32" s="67"/>
      <c r="DA32" s="67"/>
      <c r="DB32" s="67"/>
      <c r="DC32" s="67"/>
      <c r="DD32" s="38">
        <f t="shared" si="49"/>
        <v>0</v>
      </c>
      <c r="DE32" s="67"/>
      <c r="DF32" s="67"/>
      <c r="DG32" s="67"/>
      <c r="DH32" s="67"/>
      <c r="DI32" s="67"/>
      <c r="DJ32" s="38">
        <f t="shared" si="50"/>
        <v>0</v>
      </c>
      <c r="DK32" s="67"/>
      <c r="DL32" s="67"/>
      <c r="DM32" s="67">
        <v>1</v>
      </c>
      <c r="DN32" s="67"/>
      <c r="DO32" s="67"/>
      <c r="DP32" s="38">
        <f t="shared" si="51"/>
        <v>1</v>
      </c>
      <c r="DQ32" s="72">
        <f t="shared" ca="1" si="23"/>
        <v>1</v>
      </c>
      <c r="DR32" s="67"/>
      <c r="DS32" s="67"/>
      <c r="DT32" s="67"/>
      <c r="DU32" s="67"/>
      <c r="DV32" s="67"/>
      <c r="DW32" s="38">
        <f t="shared" si="52"/>
        <v>0</v>
      </c>
      <c r="DX32" s="67"/>
      <c r="DY32" s="67"/>
      <c r="DZ32" s="67"/>
      <c r="EA32" s="67"/>
      <c r="EB32" s="67"/>
      <c r="EC32" s="38">
        <f t="shared" si="53"/>
        <v>0</v>
      </c>
      <c r="ED32" s="67"/>
      <c r="EE32" s="67"/>
      <c r="EF32" s="67"/>
      <c r="EG32" s="67"/>
      <c r="EH32" s="67"/>
      <c r="EI32" s="38">
        <f t="shared" si="54"/>
        <v>0</v>
      </c>
      <c r="EJ32" s="67"/>
      <c r="EK32" s="67"/>
      <c r="EL32" s="67"/>
      <c r="EM32" s="67"/>
      <c r="EN32" s="67"/>
      <c r="EO32" s="38">
        <f t="shared" si="55"/>
        <v>0</v>
      </c>
      <c r="EP32" s="72">
        <f t="shared" ca="1" si="28"/>
        <v>0</v>
      </c>
      <c r="EQ32" s="67"/>
      <c r="ER32" s="67"/>
      <c r="ES32" s="67"/>
      <c r="ET32" s="67"/>
      <c r="EU32" s="67"/>
      <c r="EV32" s="38">
        <f t="shared" si="56"/>
        <v>0</v>
      </c>
      <c r="EW32" s="67"/>
      <c r="EX32" s="67"/>
      <c r="EY32" s="67"/>
      <c r="EZ32" s="67"/>
      <c r="FA32" s="67"/>
      <c r="FB32" s="38">
        <f t="shared" si="57"/>
        <v>0</v>
      </c>
      <c r="FC32" s="67"/>
      <c r="FD32" s="67"/>
      <c r="FE32" s="67"/>
      <c r="FF32" s="67"/>
      <c r="FG32" s="67"/>
      <c r="FH32" s="38">
        <f t="shared" si="58"/>
        <v>0</v>
      </c>
      <c r="FI32" s="67"/>
      <c r="FJ32" s="67"/>
      <c r="FK32" s="67"/>
      <c r="FL32" s="67">
        <v>0</v>
      </c>
      <c r="FM32" s="67"/>
      <c r="FN32" s="38">
        <f t="shared" si="59"/>
        <v>0</v>
      </c>
      <c r="FO32" s="67"/>
      <c r="FP32" s="67"/>
      <c r="FQ32" s="67"/>
      <c r="FR32" s="67"/>
      <c r="FS32" s="67"/>
      <c r="FT32" s="38">
        <f t="shared" si="60"/>
        <v>0</v>
      </c>
      <c r="FU32" s="72">
        <f t="shared" ca="1" si="34"/>
        <v>0</v>
      </c>
    </row>
    <row r="33" spans="1:177" s="35" customFormat="1" ht="25.5" customHeight="1">
      <c r="A33" s="40">
        <v>7</v>
      </c>
      <c r="B33" s="41" t="s">
        <v>59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38">
        <f t="shared" si="61"/>
        <v>0</v>
      </c>
      <c r="I33" s="67"/>
      <c r="J33" s="67"/>
      <c r="K33" s="67"/>
      <c r="L33" s="67"/>
      <c r="M33" s="67"/>
      <c r="N33" s="38">
        <f t="shared" si="35"/>
        <v>0</v>
      </c>
      <c r="O33" s="67"/>
      <c r="P33" s="67"/>
      <c r="Q33" s="67"/>
      <c r="R33" s="67"/>
      <c r="S33" s="67"/>
      <c r="T33" s="38">
        <f t="shared" si="36"/>
        <v>0</v>
      </c>
      <c r="U33" s="67"/>
      <c r="V33" s="67"/>
      <c r="W33" s="67"/>
      <c r="X33" s="67"/>
      <c r="Y33" s="67"/>
      <c r="Z33" s="38">
        <f t="shared" si="62"/>
        <v>0</v>
      </c>
      <c r="AA33" s="3">
        <f t="shared" ca="1" si="4"/>
        <v>0</v>
      </c>
      <c r="AB33" s="67">
        <v>0</v>
      </c>
      <c r="AC33" s="67">
        <v>0</v>
      </c>
      <c r="AD33" s="67">
        <v>1</v>
      </c>
      <c r="AE33" s="67">
        <v>0</v>
      </c>
      <c r="AF33" s="67">
        <v>0</v>
      </c>
      <c r="AG33" s="38">
        <f t="shared" si="37"/>
        <v>1</v>
      </c>
      <c r="AH33" s="55"/>
      <c r="AI33" s="55"/>
      <c r="AJ33" s="55"/>
      <c r="AK33" s="55"/>
      <c r="AL33" s="55"/>
      <c r="AM33" s="38">
        <f t="shared" si="38"/>
        <v>0</v>
      </c>
      <c r="AN33" s="55"/>
      <c r="AO33" s="55"/>
      <c r="AP33" s="55"/>
      <c r="AQ33" s="55"/>
      <c r="AR33" s="55"/>
      <c r="AS33" s="38">
        <f t="shared" si="39"/>
        <v>0</v>
      </c>
      <c r="AT33" s="55"/>
      <c r="AU33" s="55"/>
      <c r="AV33" s="55"/>
      <c r="AW33" s="55"/>
      <c r="AX33" s="55"/>
      <c r="AY33" s="38">
        <f t="shared" si="40"/>
        <v>0</v>
      </c>
      <c r="AZ33" s="3">
        <f t="shared" ca="1" si="9"/>
        <v>1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38">
        <f t="shared" si="41"/>
        <v>0</v>
      </c>
      <c r="BG33" s="3">
        <f t="shared" ca="1" si="11"/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38">
        <f t="shared" si="42"/>
        <v>0</v>
      </c>
      <c r="BN33" s="55"/>
      <c r="BO33" s="55"/>
      <c r="BP33" s="55"/>
      <c r="BQ33" s="55"/>
      <c r="BR33" s="55"/>
      <c r="BS33" s="38">
        <f t="shared" si="43"/>
        <v>0</v>
      </c>
      <c r="BT33" s="55"/>
      <c r="BU33" s="55"/>
      <c r="BV33" s="55"/>
      <c r="BW33" s="55"/>
      <c r="BX33" s="55"/>
      <c r="BY33" s="38">
        <f t="shared" si="44"/>
        <v>0</v>
      </c>
      <c r="BZ33" s="67">
        <v>0</v>
      </c>
      <c r="CA33" s="67">
        <v>0</v>
      </c>
      <c r="CB33" s="67">
        <v>0</v>
      </c>
      <c r="CC33" s="67">
        <v>3</v>
      </c>
      <c r="CD33" s="67">
        <v>0</v>
      </c>
      <c r="CE33" s="38">
        <f t="shared" si="45"/>
        <v>3</v>
      </c>
      <c r="CF33" s="67"/>
      <c r="CG33" s="67"/>
      <c r="CH33" s="67"/>
      <c r="CI33" s="67"/>
      <c r="CJ33" s="67"/>
      <c r="CK33" s="38">
        <f t="shared" si="46"/>
        <v>0</v>
      </c>
      <c r="CL33" s="67"/>
      <c r="CM33" s="67"/>
      <c r="CN33" s="67"/>
      <c r="CO33" s="67"/>
      <c r="CP33" s="67"/>
      <c r="CQ33" s="38">
        <f t="shared" si="47"/>
        <v>0</v>
      </c>
      <c r="CR33" s="3">
        <f t="shared" ca="1" si="18"/>
        <v>3</v>
      </c>
      <c r="CS33" s="67">
        <v>0</v>
      </c>
      <c r="CT33" s="67">
        <v>0</v>
      </c>
      <c r="CU33" s="67">
        <v>1</v>
      </c>
      <c r="CV33" s="67">
        <v>0</v>
      </c>
      <c r="CW33" s="67">
        <v>0</v>
      </c>
      <c r="CX33" s="38">
        <f t="shared" si="48"/>
        <v>1</v>
      </c>
      <c r="CY33" s="67"/>
      <c r="CZ33" s="67"/>
      <c r="DA33" s="67"/>
      <c r="DB33" s="67"/>
      <c r="DC33" s="67"/>
      <c r="DD33" s="38">
        <f t="shared" si="49"/>
        <v>0</v>
      </c>
      <c r="DE33" s="67"/>
      <c r="DF33" s="67"/>
      <c r="DG33" s="67"/>
      <c r="DH33" s="67"/>
      <c r="DI33" s="67"/>
      <c r="DJ33" s="38">
        <f t="shared" si="50"/>
        <v>0</v>
      </c>
      <c r="DK33" s="67"/>
      <c r="DL33" s="67"/>
      <c r="DM33" s="67">
        <v>0</v>
      </c>
      <c r="DN33" s="67"/>
      <c r="DO33" s="67"/>
      <c r="DP33" s="38">
        <f t="shared" si="51"/>
        <v>0</v>
      </c>
      <c r="DQ33" s="72">
        <f t="shared" ca="1" si="23"/>
        <v>1</v>
      </c>
      <c r="DR33" s="67"/>
      <c r="DS33" s="67"/>
      <c r="DT33" s="67"/>
      <c r="DU33" s="67"/>
      <c r="DV33" s="67"/>
      <c r="DW33" s="38">
        <f t="shared" si="52"/>
        <v>0</v>
      </c>
      <c r="DX33" s="67"/>
      <c r="DY33" s="67"/>
      <c r="DZ33" s="67"/>
      <c r="EA33" s="67"/>
      <c r="EB33" s="67"/>
      <c r="EC33" s="38">
        <f t="shared" si="53"/>
        <v>0</v>
      </c>
      <c r="ED33" s="67"/>
      <c r="EE33" s="67"/>
      <c r="EF33" s="67"/>
      <c r="EG33" s="67"/>
      <c r="EH33" s="67"/>
      <c r="EI33" s="38">
        <f t="shared" si="54"/>
        <v>0</v>
      </c>
      <c r="EJ33" s="67"/>
      <c r="EK33" s="67"/>
      <c r="EL33" s="67"/>
      <c r="EM33" s="67"/>
      <c r="EN33" s="67"/>
      <c r="EO33" s="38">
        <f t="shared" si="55"/>
        <v>0</v>
      </c>
      <c r="EP33" s="72">
        <f t="shared" ca="1" si="28"/>
        <v>0</v>
      </c>
      <c r="EQ33" s="67"/>
      <c r="ER33" s="67"/>
      <c r="ES33" s="67"/>
      <c r="ET33" s="67"/>
      <c r="EU33" s="67"/>
      <c r="EV33" s="38">
        <f t="shared" si="56"/>
        <v>0</v>
      </c>
      <c r="EW33" s="67"/>
      <c r="EX33" s="67"/>
      <c r="EY33" s="67"/>
      <c r="EZ33" s="67"/>
      <c r="FA33" s="67"/>
      <c r="FB33" s="38">
        <f t="shared" si="57"/>
        <v>0</v>
      </c>
      <c r="FC33" s="67"/>
      <c r="FD33" s="67"/>
      <c r="FE33" s="67"/>
      <c r="FF33" s="67"/>
      <c r="FG33" s="67"/>
      <c r="FH33" s="38">
        <f t="shared" si="58"/>
        <v>0</v>
      </c>
      <c r="FI33" s="67"/>
      <c r="FJ33" s="67"/>
      <c r="FK33" s="67"/>
      <c r="FL33" s="67">
        <v>0</v>
      </c>
      <c r="FM33" s="67"/>
      <c r="FN33" s="38">
        <f t="shared" si="59"/>
        <v>0</v>
      </c>
      <c r="FO33" s="67"/>
      <c r="FP33" s="67"/>
      <c r="FQ33" s="67"/>
      <c r="FR33" s="67"/>
      <c r="FS33" s="67"/>
      <c r="FT33" s="38">
        <f t="shared" si="60"/>
        <v>0</v>
      </c>
      <c r="FU33" s="72">
        <f t="shared" ca="1" si="34"/>
        <v>0</v>
      </c>
    </row>
    <row r="34" spans="1:177" s="39" customFormat="1" ht="15.75" customHeight="1">
      <c r="A34" s="36" t="s">
        <v>62</v>
      </c>
      <c r="B34" s="37" t="s">
        <v>60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38">
        <f t="shared" si="61"/>
        <v>0</v>
      </c>
      <c r="I34" s="67"/>
      <c r="J34" s="67"/>
      <c r="K34" s="67"/>
      <c r="L34" s="67"/>
      <c r="M34" s="67"/>
      <c r="N34" s="38">
        <f t="shared" si="35"/>
        <v>0</v>
      </c>
      <c r="O34" s="67"/>
      <c r="P34" s="67"/>
      <c r="Q34" s="67"/>
      <c r="R34" s="67"/>
      <c r="S34" s="67"/>
      <c r="T34" s="38">
        <f t="shared" si="36"/>
        <v>0</v>
      </c>
      <c r="U34" s="67"/>
      <c r="V34" s="67"/>
      <c r="W34" s="67"/>
      <c r="X34" s="67"/>
      <c r="Y34" s="67"/>
      <c r="Z34" s="38">
        <f t="shared" si="62"/>
        <v>0</v>
      </c>
      <c r="AA34" s="3">
        <f t="shared" ca="1" si="4"/>
        <v>0</v>
      </c>
      <c r="AB34" s="67">
        <v>0</v>
      </c>
      <c r="AC34" s="67">
        <v>0</v>
      </c>
      <c r="AD34" s="67">
        <v>1</v>
      </c>
      <c r="AE34" s="67">
        <v>0</v>
      </c>
      <c r="AF34" s="67">
        <v>0</v>
      </c>
      <c r="AG34" s="38">
        <f t="shared" si="37"/>
        <v>1</v>
      </c>
      <c r="AH34" s="67"/>
      <c r="AI34" s="67"/>
      <c r="AJ34" s="67"/>
      <c r="AK34" s="67"/>
      <c r="AL34" s="67"/>
      <c r="AM34" s="38">
        <f t="shared" si="38"/>
        <v>0</v>
      </c>
      <c r="AN34" s="67"/>
      <c r="AO34" s="67"/>
      <c r="AP34" s="67"/>
      <c r="AQ34" s="67"/>
      <c r="AR34" s="67"/>
      <c r="AS34" s="38">
        <f t="shared" si="39"/>
        <v>0</v>
      </c>
      <c r="AT34" s="67"/>
      <c r="AU34" s="67"/>
      <c r="AV34" s="67"/>
      <c r="AW34" s="67"/>
      <c r="AX34" s="67"/>
      <c r="AY34" s="38">
        <f t="shared" si="40"/>
        <v>0</v>
      </c>
      <c r="AZ34" s="3">
        <f t="shared" ca="1" si="9"/>
        <v>1</v>
      </c>
      <c r="BA34" s="67">
        <v>0</v>
      </c>
      <c r="BB34" s="67">
        <v>0</v>
      </c>
      <c r="BC34" s="67">
        <v>0</v>
      </c>
      <c r="BD34" s="67">
        <v>0</v>
      </c>
      <c r="BE34" s="67">
        <v>0</v>
      </c>
      <c r="BF34" s="38">
        <f t="shared" si="41"/>
        <v>0</v>
      </c>
      <c r="BG34" s="3">
        <f t="shared" ca="1" si="11"/>
        <v>0</v>
      </c>
      <c r="BH34" s="67">
        <v>0</v>
      </c>
      <c r="BI34" s="67">
        <v>0</v>
      </c>
      <c r="BJ34" s="67">
        <v>0</v>
      </c>
      <c r="BK34" s="67">
        <v>0</v>
      </c>
      <c r="BL34" s="67">
        <v>0</v>
      </c>
      <c r="BM34" s="38">
        <f t="shared" si="42"/>
        <v>0</v>
      </c>
      <c r="BN34" s="55"/>
      <c r="BO34" s="55"/>
      <c r="BP34" s="55"/>
      <c r="BQ34" s="55"/>
      <c r="BR34" s="55"/>
      <c r="BS34" s="38">
        <f t="shared" si="43"/>
        <v>0</v>
      </c>
      <c r="BT34" s="55"/>
      <c r="BU34" s="55"/>
      <c r="BV34" s="55"/>
      <c r="BW34" s="55"/>
      <c r="BX34" s="55"/>
      <c r="BY34" s="38">
        <f t="shared" si="44"/>
        <v>0</v>
      </c>
      <c r="BZ34" s="67">
        <v>0</v>
      </c>
      <c r="CA34" s="67">
        <v>0</v>
      </c>
      <c r="CB34" s="67">
        <v>0</v>
      </c>
      <c r="CC34" s="67">
        <v>3</v>
      </c>
      <c r="CD34" s="67">
        <v>0</v>
      </c>
      <c r="CE34" s="38">
        <f t="shared" si="45"/>
        <v>3</v>
      </c>
      <c r="CF34" s="67"/>
      <c r="CG34" s="67"/>
      <c r="CH34" s="67"/>
      <c r="CI34" s="67"/>
      <c r="CJ34" s="67"/>
      <c r="CK34" s="38">
        <f t="shared" si="46"/>
        <v>0</v>
      </c>
      <c r="CL34" s="67"/>
      <c r="CM34" s="67"/>
      <c r="CN34" s="67"/>
      <c r="CO34" s="67"/>
      <c r="CP34" s="67"/>
      <c r="CQ34" s="38">
        <f t="shared" si="47"/>
        <v>0</v>
      </c>
      <c r="CR34" s="3">
        <f t="shared" ca="1" si="18"/>
        <v>3</v>
      </c>
      <c r="CS34" s="67">
        <v>0</v>
      </c>
      <c r="CT34" s="67">
        <v>0</v>
      </c>
      <c r="CU34" s="67">
        <v>0</v>
      </c>
      <c r="CV34" s="67">
        <v>0</v>
      </c>
      <c r="CW34" s="67">
        <v>0</v>
      </c>
      <c r="CX34" s="38">
        <f t="shared" si="48"/>
        <v>0</v>
      </c>
      <c r="CY34" s="67"/>
      <c r="CZ34" s="67"/>
      <c r="DA34" s="67"/>
      <c r="DB34" s="67"/>
      <c r="DC34" s="67"/>
      <c r="DD34" s="38">
        <f t="shared" si="49"/>
        <v>0</v>
      </c>
      <c r="DE34" s="67"/>
      <c r="DF34" s="67"/>
      <c r="DG34" s="67"/>
      <c r="DH34" s="67"/>
      <c r="DI34" s="67"/>
      <c r="DJ34" s="38">
        <f t="shared" si="50"/>
        <v>0</v>
      </c>
      <c r="DK34" s="67"/>
      <c r="DL34" s="67"/>
      <c r="DM34" s="67">
        <v>0</v>
      </c>
      <c r="DN34" s="67"/>
      <c r="DO34" s="67"/>
      <c r="DP34" s="38">
        <f t="shared" si="51"/>
        <v>0</v>
      </c>
      <c r="DQ34" s="72">
        <f t="shared" ca="1" si="23"/>
        <v>0</v>
      </c>
      <c r="DR34" s="67"/>
      <c r="DS34" s="67"/>
      <c r="DT34" s="67"/>
      <c r="DU34" s="67"/>
      <c r="DV34" s="67"/>
      <c r="DW34" s="38">
        <f t="shared" si="52"/>
        <v>0</v>
      </c>
      <c r="DX34" s="67"/>
      <c r="DY34" s="67"/>
      <c r="DZ34" s="67"/>
      <c r="EA34" s="67"/>
      <c r="EB34" s="67"/>
      <c r="EC34" s="38">
        <f t="shared" si="53"/>
        <v>0</v>
      </c>
      <c r="ED34" s="67"/>
      <c r="EE34" s="67"/>
      <c r="EF34" s="67"/>
      <c r="EG34" s="67"/>
      <c r="EH34" s="67"/>
      <c r="EI34" s="38">
        <f t="shared" si="54"/>
        <v>0</v>
      </c>
      <c r="EJ34" s="67"/>
      <c r="EK34" s="67"/>
      <c r="EL34" s="67"/>
      <c r="EM34" s="67"/>
      <c r="EN34" s="67"/>
      <c r="EO34" s="38">
        <f t="shared" si="55"/>
        <v>0</v>
      </c>
      <c r="EP34" s="72">
        <f t="shared" ca="1" si="28"/>
        <v>0</v>
      </c>
      <c r="EQ34" s="67"/>
      <c r="ER34" s="67"/>
      <c r="ES34" s="67"/>
      <c r="ET34" s="67"/>
      <c r="EU34" s="67"/>
      <c r="EV34" s="38">
        <f t="shared" si="56"/>
        <v>0</v>
      </c>
      <c r="EW34" s="67"/>
      <c r="EX34" s="67"/>
      <c r="EY34" s="67"/>
      <c r="EZ34" s="67"/>
      <c r="FA34" s="67"/>
      <c r="FB34" s="38">
        <f t="shared" si="57"/>
        <v>0</v>
      </c>
      <c r="FC34" s="67"/>
      <c r="FD34" s="67"/>
      <c r="FE34" s="67"/>
      <c r="FF34" s="67"/>
      <c r="FG34" s="67"/>
      <c r="FH34" s="38">
        <f t="shared" si="58"/>
        <v>0</v>
      </c>
      <c r="FI34" s="67"/>
      <c r="FJ34" s="67"/>
      <c r="FK34" s="67"/>
      <c r="FL34" s="67">
        <v>0</v>
      </c>
      <c r="FM34" s="67"/>
      <c r="FN34" s="38">
        <f t="shared" si="59"/>
        <v>0</v>
      </c>
      <c r="FO34" s="67"/>
      <c r="FP34" s="67"/>
      <c r="FQ34" s="67"/>
      <c r="FR34" s="67"/>
      <c r="FS34" s="67"/>
      <c r="FT34" s="38">
        <f t="shared" si="60"/>
        <v>0</v>
      </c>
      <c r="FU34" s="72">
        <f t="shared" ca="1" si="34"/>
        <v>0</v>
      </c>
    </row>
    <row r="35" spans="1:177" s="39" customFormat="1" ht="15.75" customHeight="1">
      <c r="A35" s="36" t="s">
        <v>73</v>
      </c>
      <c r="B35" s="37" t="s">
        <v>58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38">
        <f t="shared" si="61"/>
        <v>0</v>
      </c>
      <c r="I35" s="67"/>
      <c r="J35" s="67"/>
      <c r="K35" s="67"/>
      <c r="L35" s="67"/>
      <c r="M35" s="67"/>
      <c r="N35" s="38">
        <f t="shared" si="35"/>
        <v>0</v>
      </c>
      <c r="O35" s="67"/>
      <c r="P35" s="67"/>
      <c r="Q35" s="67"/>
      <c r="R35" s="67"/>
      <c r="S35" s="67"/>
      <c r="T35" s="38">
        <f t="shared" si="36"/>
        <v>0</v>
      </c>
      <c r="U35" s="67"/>
      <c r="V35" s="67"/>
      <c r="W35" s="67"/>
      <c r="X35" s="67"/>
      <c r="Y35" s="67"/>
      <c r="Z35" s="38">
        <f t="shared" si="62"/>
        <v>0</v>
      </c>
      <c r="AA35" s="3">
        <f t="shared" ca="1" si="4"/>
        <v>0</v>
      </c>
      <c r="AB35" s="67">
        <v>0</v>
      </c>
      <c r="AC35" s="67">
        <v>0</v>
      </c>
      <c r="AD35" s="67">
        <v>1</v>
      </c>
      <c r="AE35" s="67">
        <v>0</v>
      </c>
      <c r="AF35" s="67">
        <v>0</v>
      </c>
      <c r="AG35" s="38">
        <f t="shared" si="37"/>
        <v>1</v>
      </c>
      <c r="AH35" s="67"/>
      <c r="AI35" s="67"/>
      <c r="AJ35" s="67"/>
      <c r="AK35" s="67"/>
      <c r="AL35" s="67"/>
      <c r="AM35" s="38">
        <f t="shared" si="38"/>
        <v>0</v>
      </c>
      <c r="AN35" s="67"/>
      <c r="AO35" s="67"/>
      <c r="AP35" s="67"/>
      <c r="AQ35" s="67"/>
      <c r="AR35" s="67"/>
      <c r="AS35" s="38">
        <f t="shared" si="39"/>
        <v>0</v>
      </c>
      <c r="AT35" s="67"/>
      <c r="AU35" s="67"/>
      <c r="AV35" s="67"/>
      <c r="AW35" s="67"/>
      <c r="AX35" s="67"/>
      <c r="AY35" s="38">
        <f t="shared" si="40"/>
        <v>0</v>
      </c>
      <c r="AZ35" s="3">
        <f t="shared" ca="1" si="9"/>
        <v>1</v>
      </c>
      <c r="BA35" s="67">
        <v>0</v>
      </c>
      <c r="BB35" s="67">
        <v>0</v>
      </c>
      <c r="BC35" s="67">
        <v>0</v>
      </c>
      <c r="BD35" s="67">
        <v>0</v>
      </c>
      <c r="BE35" s="67">
        <v>0</v>
      </c>
      <c r="BF35" s="38">
        <f t="shared" si="41"/>
        <v>0</v>
      </c>
      <c r="BG35" s="3">
        <f t="shared" ca="1" si="11"/>
        <v>0</v>
      </c>
      <c r="BH35" s="67">
        <v>0</v>
      </c>
      <c r="BI35" s="67">
        <v>0</v>
      </c>
      <c r="BJ35" s="67">
        <v>0</v>
      </c>
      <c r="BK35" s="67">
        <v>0</v>
      </c>
      <c r="BL35" s="67">
        <v>0</v>
      </c>
      <c r="BM35" s="38">
        <f t="shared" si="42"/>
        <v>0</v>
      </c>
      <c r="BN35" s="55"/>
      <c r="BO35" s="55"/>
      <c r="BP35" s="55"/>
      <c r="BQ35" s="55"/>
      <c r="BR35" s="55"/>
      <c r="BS35" s="38">
        <f t="shared" si="43"/>
        <v>0</v>
      </c>
      <c r="BT35" s="55"/>
      <c r="BU35" s="55"/>
      <c r="BV35" s="55"/>
      <c r="BW35" s="55"/>
      <c r="BX35" s="55"/>
      <c r="BY35" s="38">
        <f t="shared" si="44"/>
        <v>0</v>
      </c>
      <c r="BZ35" s="67">
        <v>0</v>
      </c>
      <c r="CA35" s="67">
        <v>0</v>
      </c>
      <c r="CB35" s="67">
        <v>0</v>
      </c>
      <c r="CC35" s="67">
        <v>0</v>
      </c>
      <c r="CD35" s="67">
        <v>0</v>
      </c>
      <c r="CE35" s="38">
        <f t="shared" si="45"/>
        <v>0</v>
      </c>
      <c r="CF35" s="67"/>
      <c r="CG35" s="67"/>
      <c r="CH35" s="67"/>
      <c r="CI35" s="67"/>
      <c r="CJ35" s="67"/>
      <c r="CK35" s="38">
        <f t="shared" si="46"/>
        <v>0</v>
      </c>
      <c r="CL35" s="67"/>
      <c r="CM35" s="67"/>
      <c r="CN35" s="67"/>
      <c r="CO35" s="67"/>
      <c r="CP35" s="67"/>
      <c r="CQ35" s="38">
        <f t="shared" si="47"/>
        <v>0</v>
      </c>
      <c r="CR35" s="3">
        <f t="shared" ca="1" si="18"/>
        <v>0</v>
      </c>
      <c r="CS35" s="67">
        <v>0</v>
      </c>
      <c r="CT35" s="67">
        <v>0</v>
      </c>
      <c r="CU35" s="67">
        <v>0</v>
      </c>
      <c r="CV35" s="67">
        <v>0</v>
      </c>
      <c r="CW35" s="67">
        <v>0</v>
      </c>
      <c r="CX35" s="38">
        <f t="shared" si="48"/>
        <v>0</v>
      </c>
      <c r="CY35" s="67"/>
      <c r="CZ35" s="67"/>
      <c r="DA35" s="67"/>
      <c r="DB35" s="67"/>
      <c r="DC35" s="67"/>
      <c r="DD35" s="38">
        <f t="shared" si="49"/>
        <v>0</v>
      </c>
      <c r="DE35" s="67"/>
      <c r="DF35" s="67"/>
      <c r="DG35" s="67"/>
      <c r="DH35" s="67"/>
      <c r="DI35" s="67"/>
      <c r="DJ35" s="38">
        <f t="shared" si="50"/>
        <v>0</v>
      </c>
      <c r="DK35" s="67"/>
      <c r="DL35" s="67"/>
      <c r="DM35" s="67">
        <v>0</v>
      </c>
      <c r="DN35" s="67"/>
      <c r="DO35" s="67"/>
      <c r="DP35" s="38">
        <f t="shared" si="51"/>
        <v>0</v>
      </c>
      <c r="DQ35" s="72">
        <f t="shared" ca="1" si="23"/>
        <v>0</v>
      </c>
      <c r="DR35" s="67"/>
      <c r="DS35" s="67"/>
      <c r="DT35" s="67"/>
      <c r="DU35" s="67"/>
      <c r="DV35" s="67"/>
      <c r="DW35" s="38">
        <f t="shared" si="52"/>
        <v>0</v>
      </c>
      <c r="DX35" s="67"/>
      <c r="DY35" s="67"/>
      <c r="DZ35" s="67"/>
      <c r="EA35" s="67"/>
      <c r="EB35" s="67"/>
      <c r="EC35" s="38">
        <f t="shared" si="53"/>
        <v>0</v>
      </c>
      <c r="ED35" s="67"/>
      <c r="EE35" s="67"/>
      <c r="EF35" s="67"/>
      <c r="EG35" s="67"/>
      <c r="EH35" s="67"/>
      <c r="EI35" s="38">
        <f t="shared" si="54"/>
        <v>0</v>
      </c>
      <c r="EJ35" s="67"/>
      <c r="EK35" s="67"/>
      <c r="EL35" s="67"/>
      <c r="EM35" s="67"/>
      <c r="EN35" s="67"/>
      <c r="EO35" s="38">
        <f t="shared" si="55"/>
        <v>0</v>
      </c>
      <c r="EP35" s="72">
        <f t="shared" ca="1" si="28"/>
        <v>0</v>
      </c>
      <c r="EQ35" s="67"/>
      <c r="ER35" s="67"/>
      <c r="ES35" s="67"/>
      <c r="ET35" s="67"/>
      <c r="EU35" s="67"/>
      <c r="EV35" s="38">
        <f t="shared" si="56"/>
        <v>0</v>
      </c>
      <c r="EW35" s="67"/>
      <c r="EX35" s="67"/>
      <c r="EY35" s="67"/>
      <c r="EZ35" s="67"/>
      <c r="FA35" s="67"/>
      <c r="FB35" s="38">
        <f t="shared" si="57"/>
        <v>0</v>
      </c>
      <c r="FC35" s="67"/>
      <c r="FD35" s="67"/>
      <c r="FE35" s="67"/>
      <c r="FF35" s="67"/>
      <c r="FG35" s="67"/>
      <c r="FH35" s="38">
        <f t="shared" si="58"/>
        <v>0</v>
      </c>
      <c r="FI35" s="67"/>
      <c r="FJ35" s="67"/>
      <c r="FK35" s="67"/>
      <c r="FL35" s="67">
        <v>0</v>
      </c>
      <c r="FM35" s="67"/>
      <c r="FN35" s="38">
        <f t="shared" si="59"/>
        <v>0</v>
      </c>
      <c r="FO35" s="67"/>
      <c r="FP35" s="67"/>
      <c r="FQ35" s="67"/>
      <c r="FR35" s="67"/>
      <c r="FS35" s="67"/>
      <c r="FT35" s="38">
        <f t="shared" si="60"/>
        <v>0</v>
      </c>
      <c r="FU35" s="72">
        <f t="shared" ca="1" si="34"/>
        <v>0</v>
      </c>
    </row>
    <row r="36" spans="1:177" s="35" customFormat="1" ht="26.25" customHeight="1">
      <c r="A36" s="40">
        <v>8</v>
      </c>
      <c r="B36" s="41" t="s">
        <v>61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38">
        <f t="shared" si="61"/>
        <v>0</v>
      </c>
      <c r="I36" s="67"/>
      <c r="J36" s="67"/>
      <c r="K36" s="67"/>
      <c r="L36" s="67"/>
      <c r="M36" s="67"/>
      <c r="N36" s="38">
        <f t="shared" si="35"/>
        <v>0</v>
      </c>
      <c r="O36" s="67"/>
      <c r="P36" s="67"/>
      <c r="Q36" s="67"/>
      <c r="R36" s="67"/>
      <c r="S36" s="67"/>
      <c r="T36" s="38">
        <f t="shared" si="36"/>
        <v>0</v>
      </c>
      <c r="U36" s="67"/>
      <c r="V36" s="67"/>
      <c r="W36" s="67"/>
      <c r="X36" s="67"/>
      <c r="Y36" s="67"/>
      <c r="Z36" s="38">
        <f t="shared" si="62"/>
        <v>0</v>
      </c>
      <c r="AA36" s="3">
        <f t="shared" ca="1" si="4"/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38">
        <f t="shared" si="37"/>
        <v>0</v>
      </c>
      <c r="AH36" s="55"/>
      <c r="AI36" s="55"/>
      <c r="AJ36" s="55"/>
      <c r="AK36" s="55"/>
      <c r="AL36" s="55"/>
      <c r="AM36" s="38">
        <f t="shared" si="38"/>
        <v>0</v>
      </c>
      <c r="AN36" s="55"/>
      <c r="AO36" s="55"/>
      <c r="AP36" s="55"/>
      <c r="AQ36" s="55"/>
      <c r="AR36" s="55"/>
      <c r="AS36" s="38">
        <f t="shared" si="39"/>
        <v>0</v>
      </c>
      <c r="AT36" s="55"/>
      <c r="AU36" s="55"/>
      <c r="AV36" s="55"/>
      <c r="AW36" s="55"/>
      <c r="AX36" s="55"/>
      <c r="AY36" s="38">
        <f t="shared" si="40"/>
        <v>0</v>
      </c>
      <c r="AZ36" s="3">
        <f t="shared" ca="1" si="9"/>
        <v>0</v>
      </c>
      <c r="BA36" s="67">
        <v>0</v>
      </c>
      <c r="BB36" s="67">
        <v>5</v>
      </c>
      <c r="BC36" s="67">
        <v>1</v>
      </c>
      <c r="BD36" s="67">
        <v>0</v>
      </c>
      <c r="BE36" s="67">
        <v>0</v>
      </c>
      <c r="BF36" s="38">
        <f t="shared" si="41"/>
        <v>6</v>
      </c>
      <c r="BG36" s="3">
        <f t="shared" ca="1" si="11"/>
        <v>6</v>
      </c>
      <c r="BH36" s="67">
        <v>0</v>
      </c>
      <c r="BI36" s="67">
        <v>0</v>
      </c>
      <c r="BJ36" s="67">
        <v>0</v>
      </c>
      <c r="BK36" s="67">
        <v>0</v>
      </c>
      <c r="BL36" s="67">
        <v>0</v>
      </c>
      <c r="BM36" s="38">
        <f t="shared" si="42"/>
        <v>0</v>
      </c>
      <c r="BN36" s="55"/>
      <c r="BO36" s="55"/>
      <c r="BP36" s="55"/>
      <c r="BQ36" s="55"/>
      <c r="BR36" s="55"/>
      <c r="BS36" s="38">
        <f t="shared" si="43"/>
        <v>0</v>
      </c>
      <c r="BT36" s="55"/>
      <c r="BU36" s="55"/>
      <c r="BV36" s="55"/>
      <c r="BW36" s="55"/>
      <c r="BX36" s="55"/>
      <c r="BY36" s="38">
        <f t="shared" si="44"/>
        <v>0</v>
      </c>
      <c r="BZ36" s="67">
        <v>0</v>
      </c>
      <c r="CA36" s="67">
        <v>0</v>
      </c>
      <c r="CB36" s="67">
        <v>0</v>
      </c>
      <c r="CC36" s="67">
        <v>0</v>
      </c>
      <c r="CD36" s="67">
        <v>0</v>
      </c>
      <c r="CE36" s="38">
        <f t="shared" si="45"/>
        <v>0</v>
      </c>
      <c r="CF36" s="67"/>
      <c r="CG36" s="67"/>
      <c r="CH36" s="67"/>
      <c r="CI36" s="67"/>
      <c r="CJ36" s="67"/>
      <c r="CK36" s="38">
        <f t="shared" si="46"/>
        <v>0</v>
      </c>
      <c r="CL36" s="67"/>
      <c r="CM36" s="67"/>
      <c r="CN36" s="67"/>
      <c r="CO36" s="67"/>
      <c r="CP36" s="67"/>
      <c r="CQ36" s="38">
        <f t="shared" si="47"/>
        <v>0</v>
      </c>
      <c r="CR36" s="3">
        <f t="shared" ca="1" si="18"/>
        <v>0</v>
      </c>
      <c r="CS36" s="67">
        <v>0</v>
      </c>
      <c r="CT36" s="67">
        <v>0</v>
      </c>
      <c r="CU36" s="67">
        <v>1</v>
      </c>
      <c r="CV36" s="67">
        <v>0</v>
      </c>
      <c r="CW36" s="67">
        <v>0</v>
      </c>
      <c r="CX36" s="38">
        <f t="shared" si="48"/>
        <v>1</v>
      </c>
      <c r="CY36" s="67"/>
      <c r="CZ36" s="67"/>
      <c r="DA36" s="67"/>
      <c r="DB36" s="67"/>
      <c r="DC36" s="67"/>
      <c r="DD36" s="38">
        <f t="shared" si="49"/>
        <v>0</v>
      </c>
      <c r="DE36" s="67"/>
      <c r="DF36" s="67"/>
      <c r="DG36" s="67"/>
      <c r="DH36" s="67"/>
      <c r="DI36" s="67"/>
      <c r="DJ36" s="38">
        <f t="shared" si="50"/>
        <v>0</v>
      </c>
      <c r="DK36" s="67"/>
      <c r="DL36" s="67"/>
      <c r="DM36" s="67">
        <v>7</v>
      </c>
      <c r="DN36" s="67"/>
      <c r="DO36" s="67"/>
      <c r="DP36" s="38">
        <f t="shared" si="51"/>
        <v>7</v>
      </c>
      <c r="DQ36" s="72">
        <f t="shared" ca="1" si="23"/>
        <v>8</v>
      </c>
      <c r="DR36" s="67"/>
      <c r="DS36" s="67"/>
      <c r="DT36" s="67"/>
      <c r="DU36" s="67"/>
      <c r="DV36" s="67"/>
      <c r="DW36" s="38">
        <f t="shared" si="52"/>
        <v>0</v>
      </c>
      <c r="DX36" s="67"/>
      <c r="DY36" s="67"/>
      <c r="DZ36" s="67"/>
      <c r="EA36" s="67"/>
      <c r="EB36" s="67"/>
      <c r="EC36" s="38">
        <f t="shared" si="53"/>
        <v>0</v>
      </c>
      <c r="ED36" s="67"/>
      <c r="EE36" s="67"/>
      <c r="EF36" s="67"/>
      <c r="EG36" s="67"/>
      <c r="EH36" s="67"/>
      <c r="EI36" s="38">
        <f t="shared" si="54"/>
        <v>0</v>
      </c>
      <c r="EJ36" s="67"/>
      <c r="EK36" s="67"/>
      <c r="EL36" s="67"/>
      <c r="EM36" s="67"/>
      <c r="EN36" s="67"/>
      <c r="EO36" s="38">
        <f t="shared" si="55"/>
        <v>0</v>
      </c>
      <c r="EP36" s="72">
        <f t="shared" ca="1" si="28"/>
        <v>0</v>
      </c>
      <c r="EQ36" s="67"/>
      <c r="ER36" s="67"/>
      <c r="ES36" s="67"/>
      <c r="ET36" s="67"/>
      <c r="EU36" s="67"/>
      <c r="EV36" s="38">
        <f t="shared" si="56"/>
        <v>0</v>
      </c>
      <c r="EW36" s="67"/>
      <c r="EX36" s="67"/>
      <c r="EY36" s="67"/>
      <c r="EZ36" s="67"/>
      <c r="FA36" s="67"/>
      <c r="FB36" s="38">
        <f t="shared" si="57"/>
        <v>0</v>
      </c>
      <c r="FC36" s="67"/>
      <c r="FD36" s="67"/>
      <c r="FE36" s="67"/>
      <c r="FF36" s="67"/>
      <c r="FG36" s="67"/>
      <c r="FH36" s="38">
        <f t="shared" si="58"/>
        <v>0</v>
      </c>
      <c r="FI36" s="67"/>
      <c r="FJ36" s="67"/>
      <c r="FK36" s="67"/>
      <c r="FL36" s="67">
        <v>0</v>
      </c>
      <c r="FM36" s="67"/>
      <c r="FN36" s="38">
        <f t="shared" si="59"/>
        <v>0</v>
      </c>
      <c r="FO36" s="67"/>
      <c r="FP36" s="67"/>
      <c r="FQ36" s="67"/>
      <c r="FR36" s="67"/>
      <c r="FS36" s="67"/>
      <c r="FT36" s="38">
        <f t="shared" si="60"/>
        <v>0</v>
      </c>
      <c r="FU36" s="72">
        <f t="shared" ca="1" si="34"/>
        <v>0</v>
      </c>
    </row>
    <row r="37" spans="1:177" s="39" customFormat="1" ht="13.5" customHeight="1">
      <c r="A37" s="36" t="s">
        <v>74</v>
      </c>
      <c r="B37" s="37" t="s">
        <v>60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38">
        <f t="shared" si="61"/>
        <v>0</v>
      </c>
      <c r="I37" s="67"/>
      <c r="J37" s="67"/>
      <c r="K37" s="67"/>
      <c r="L37" s="67"/>
      <c r="M37" s="67"/>
      <c r="N37" s="38">
        <f t="shared" si="35"/>
        <v>0</v>
      </c>
      <c r="O37" s="67"/>
      <c r="P37" s="67"/>
      <c r="Q37" s="67"/>
      <c r="R37" s="67"/>
      <c r="S37" s="67"/>
      <c r="T37" s="38">
        <f t="shared" si="36"/>
        <v>0</v>
      </c>
      <c r="U37" s="67"/>
      <c r="V37" s="67"/>
      <c r="W37" s="67"/>
      <c r="X37" s="67"/>
      <c r="Y37" s="67"/>
      <c r="Z37" s="38">
        <f t="shared" si="62"/>
        <v>0</v>
      </c>
      <c r="AA37" s="3">
        <f t="shared" ca="1" si="4"/>
        <v>0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38">
        <f t="shared" si="37"/>
        <v>0</v>
      </c>
      <c r="AH37" s="67"/>
      <c r="AI37" s="67"/>
      <c r="AJ37" s="67"/>
      <c r="AK37" s="67"/>
      <c r="AL37" s="67"/>
      <c r="AM37" s="38">
        <f t="shared" si="38"/>
        <v>0</v>
      </c>
      <c r="AN37" s="67"/>
      <c r="AO37" s="67"/>
      <c r="AP37" s="67"/>
      <c r="AQ37" s="67"/>
      <c r="AR37" s="67"/>
      <c r="AS37" s="38">
        <f t="shared" si="39"/>
        <v>0</v>
      </c>
      <c r="AT37" s="67"/>
      <c r="AU37" s="67"/>
      <c r="AV37" s="67"/>
      <c r="AW37" s="67"/>
      <c r="AX37" s="67"/>
      <c r="AY37" s="38">
        <f t="shared" si="40"/>
        <v>0</v>
      </c>
      <c r="AZ37" s="3">
        <f t="shared" ca="1" si="9"/>
        <v>0</v>
      </c>
      <c r="BA37" s="67">
        <v>0</v>
      </c>
      <c r="BB37" s="67">
        <v>5</v>
      </c>
      <c r="BC37" s="67">
        <v>1</v>
      </c>
      <c r="BD37" s="67">
        <v>0</v>
      </c>
      <c r="BE37" s="67">
        <v>0</v>
      </c>
      <c r="BF37" s="38">
        <f t="shared" si="41"/>
        <v>6</v>
      </c>
      <c r="BG37" s="3">
        <f t="shared" ca="1" si="11"/>
        <v>6</v>
      </c>
      <c r="BH37" s="67">
        <v>0</v>
      </c>
      <c r="BI37" s="67">
        <v>0</v>
      </c>
      <c r="BJ37" s="67">
        <v>0</v>
      </c>
      <c r="BK37" s="67">
        <v>0</v>
      </c>
      <c r="BL37" s="67">
        <v>0</v>
      </c>
      <c r="BM37" s="38">
        <f t="shared" si="42"/>
        <v>0</v>
      </c>
      <c r="BN37" s="55"/>
      <c r="BO37" s="55"/>
      <c r="BP37" s="55"/>
      <c r="BQ37" s="55"/>
      <c r="BR37" s="55"/>
      <c r="BS37" s="38">
        <f t="shared" si="43"/>
        <v>0</v>
      </c>
      <c r="BT37" s="55"/>
      <c r="BU37" s="55"/>
      <c r="BV37" s="55"/>
      <c r="BW37" s="55"/>
      <c r="BX37" s="55"/>
      <c r="BY37" s="38">
        <f t="shared" si="44"/>
        <v>0</v>
      </c>
      <c r="BZ37" s="67">
        <v>0</v>
      </c>
      <c r="CA37" s="67">
        <v>0</v>
      </c>
      <c r="CB37" s="67">
        <v>0</v>
      </c>
      <c r="CC37" s="67">
        <v>0</v>
      </c>
      <c r="CD37" s="67">
        <v>0</v>
      </c>
      <c r="CE37" s="38">
        <f t="shared" si="45"/>
        <v>0</v>
      </c>
      <c r="CF37" s="67"/>
      <c r="CG37" s="67"/>
      <c r="CH37" s="67"/>
      <c r="CI37" s="67"/>
      <c r="CJ37" s="67"/>
      <c r="CK37" s="38">
        <f t="shared" si="46"/>
        <v>0</v>
      </c>
      <c r="CL37" s="67"/>
      <c r="CM37" s="67"/>
      <c r="CN37" s="67"/>
      <c r="CO37" s="67"/>
      <c r="CP37" s="67"/>
      <c r="CQ37" s="38">
        <f t="shared" si="47"/>
        <v>0</v>
      </c>
      <c r="CR37" s="3">
        <f t="shared" ca="1" si="18"/>
        <v>0</v>
      </c>
      <c r="CS37" s="67">
        <v>0</v>
      </c>
      <c r="CT37" s="67">
        <v>0</v>
      </c>
      <c r="CU37" s="67">
        <v>1</v>
      </c>
      <c r="CV37" s="67">
        <v>0</v>
      </c>
      <c r="CW37" s="67">
        <v>0</v>
      </c>
      <c r="CX37" s="38">
        <f t="shared" si="48"/>
        <v>1</v>
      </c>
      <c r="CY37" s="67"/>
      <c r="CZ37" s="67"/>
      <c r="DA37" s="67"/>
      <c r="DB37" s="67"/>
      <c r="DC37" s="67"/>
      <c r="DD37" s="38">
        <f t="shared" si="49"/>
        <v>0</v>
      </c>
      <c r="DE37" s="67"/>
      <c r="DF37" s="67"/>
      <c r="DG37" s="67"/>
      <c r="DH37" s="67"/>
      <c r="DI37" s="67"/>
      <c r="DJ37" s="38">
        <f t="shared" si="50"/>
        <v>0</v>
      </c>
      <c r="DK37" s="67"/>
      <c r="DL37" s="67"/>
      <c r="DM37" s="67">
        <v>7</v>
      </c>
      <c r="DN37" s="67"/>
      <c r="DO37" s="67"/>
      <c r="DP37" s="38">
        <f t="shared" si="51"/>
        <v>7</v>
      </c>
      <c r="DQ37" s="72">
        <f t="shared" ca="1" si="23"/>
        <v>8</v>
      </c>
      <c r="DR37" s="67"/>
      <c r="DS37" s="67"/>
      <c r="DT37" s="67"/>
      <c r="DU37" s="67"/>
      <c r="DV37" s="67"/>
      <c r="DW37" s="38">
        <f t="shared" si="52"/>
        <v>0</v>
      </c>
      <c r="DX37" s="67"/>
      <c r="DY37" s="67"/>
      <c r="DZ37" s="67"/>
      <c r="EA37" s="67"/>
      <c r="EB37" s="67"/>
      <c r="EC37" s="38">
        <f t="shared" si="53"/>
        <v>0</v>
      </c>
      <c r="ED37" s="67"/>
      <c r="EE37" s="67"/>
      <c r="EF37" s="67"/>
      <c r="EG37" s="67"/>
      <c r="EH37" s="67"/>
      <c r="EI37" s="38">
        <f t="shared" si="54"/>
        <v>0</v>
      </c>
      <c r="EJ37" s="67"/>
      <c r="EK37" s="67"/>
      <c r="EL37" s="67"/>
      <c r="EM37" s="67"/>
      <c r="EN37" s="67"/>
      <c r="EO37" s="38">
        <f t="shared" si="55"/>
        <v>0</v>
      </c>
      <c r="EP37" s="72">
        <f t="shared" ca="1" si="28"/>
        <v>0</v>
      </c>
      <c r="EQ37" s="67"/>
      <c r="ER37" s="67"/>
      <c r="ES37" s="67"/>
      <c r="ET37" s="67"/>
      <c r="EU37" s="67"/>
      <c r="EV37" s="38">
        <f t="shared" si="56"/>
        <v>0</v>
      </c>
      <c r="EW37" s="67"/>
      <c r="EX37" s="67"/>
      <c r="EY37" s="67"/>
      <c r="EZ37" s="67"/>
      <c r="FA37" s="67"/>
      <c r="FB37" s="38">
        <f t="shared" si="57"/>
        <v>0</v>
      </c>
      <c r="FC37" s="67"/>
      <c r="FD37" s="67"/>
      <c r="FE37" s="67"/>
      <c r="FF37" s="67"/>
      <c r="FG37" s="67"/>
      <c r="FH37" s="38">
        <f t="shared" si="58"/>
        <v>0</v>
      </c>
      <c r="FI37" s="67"/>
      <c r="FJ37" s="67"/>
      <c r="FK37" s="67"/>
      <c r="FL37" s="67">
        <v>0</v>
      </c>
      <c r="FM37" s="67"/>
      <c r="FN37" s="38">
        <f t="shared" si="59"/>
        <v>0</v>
      </c>
      <c r="FO37" s="67"/>
      <c r="FP37" s="67"/>
      <c r="FQ37" s="67"/>
      <c r="FR37" s="67"/>
      <c r="FS37" s="67"/>
      <c r="FT37" s="38">
        <f t="shared" si="60"/>
        <v>0</v>
      </c>
      <c r="FU37" s="72">
        <f t="shared" ca="1" si="34"/>
        <v>0</v>
      </c>
    </row>
    <row r="38" spans="1:177" s="39" customFormat="1" ht="15" customHeight="1">
      <c r="A38" s="36" t="s">
        <v>75</v>
      </c>
      <c r="B38" s="37" t="s">
        <v>58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38">
        <f t="shared" si="61"/>
        <v>0</v>
      </c>
      <c r="I38" s="67"/>
      <c r="J38" s="67"/>
      <c r="K38" s="67"/>
      <c r="L38" s="67"/>
      <c r="M38" s="67"/>
      <c r="N38" s="38">
        <f t="shared" si="35"/>
        <v>0</v>
      </c>
      <c r="O38" s="67"/>
      <c r="P38" s="67"/>
      <c r="Q38" s="67"/>
      <c r="R38" s="67"/>
      <c r="S38" s="67"/>
      <c r="T38" s="38">
        <f t="shared" si="36"/>
        <v>0</v>
      </c>
      <c r="U38" s="67"/>
      <c r="V38" s="67"/>
      <c r="W38" s="67"/>
      <c r="X38" s="67"/>
      <c r="Y38" s="67"/>
      <c r="Z38" s="38">
        <f t="shared" si="62"/>
        <v>0</v>
      </c>
      <c r="AA38" s="3">
        <f t="shared" ca="1" si="4"/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38">
        <f t="shared" si="37"/>
        <v>0</v>
      </c>
      <c r="AH38" s="67"/>
      <c r="AI38" s="67"/>
      <c r="AJ38" s="67"/>
      <c r="AK38" s="67"/>
      <c r="AL38" s="67"/>
      <c r="AM38" s="38">
        <f t="shared" si="38"/>
        <v>0</v>
      </c>
      <c r="AN38" s="67"/>
      <c r="AO38" s="67"/>
      <c r="AP38" s="67"/>
      <c r="AQ38" s="67"/>
      <c r="AR38" s="67"/>
      <c r="AS38" s="38">
        <f t="shared" si="39"/>
        <v>0</v>
      </c>
      <c r="AT38" s="67"/>
      <c r="AU38" s="67"/>
      <c r="AV38" s="67"/>
      <c r="AW38" s="67"/>
      <c r="AX38" s="67"/>
      <c r="AY38" s="38">
        <f t="shared" si="40"/>
        <v>0</v>
      </c>
      <c r="AZ38" s="3">
        <f t="shared" ca="1" si="9"/>
        <v>0</v>
      </c>
      <c r="BA38" s="67">
        <v>0</v>
      </c>
      <c r="BB38" s="67">
        <v>0</v>
      </c>
      <c r="BC38" s="67">
        <v>0</v>
      </c>
      <c r="BD38" s="67">
        <v>0</v>
      </c>
      <c r="BE38" s="67">
        <v>0</v>
      </c>
      <c r="BF38" s="38">
        <f t="shared" si="41"/>
        <v>0</v>
      </c>
      <c r="BG38" s="3">
        <f t="shared" ca="1" si="11"/>
        <v>0</v>
      </c>
      <c r="BH38" s="67">
        <v>0</v>
      </c>
      <c r="BI38" s="67">
        <v>0</v>
      </c>
      <c r="BJ38" s="67">
        <v>0</v>
      </c>
      <c r="BK38" s="67">
        <v>0</v>
      </c>
      <c r="BL38" s="67">
        <v>0</v>
      </c>
      <c r="BM38" s="38">
        <f t="shared" si="42"/>
        <v>0</v>
      </c>
      <c r="BN38" s="55"/>
      <c r="BO38" s="55"/>
      <c r="BP38" s="55"/>
      <c r="BQ38" s="55"/>
      <c r="BR38" s="55"/>
      <c r="BS38" s="38">
        <f t="shared" si="43"/>
        <v>0</v>
      </c>
      <c r="BT38" s="55"/>
      <c r="BU38" s="55"/>
      <c r="BV38" s="55"/>
      <c r="BW38" s="55"/>
      <c r="BX38" s="55"/>
      <c r="BY38" s="38">
        <f t="shared" si="44"/>
        <v>0</v>
      </c>
      <c r="BZ38" s="67">
        <v>0</v>
      </c>
      <c r="CA38" s="67">
        <v>0</v>
      </c>
      <c r="CB38" s="67">
        <v>0</v>
      </c>
      <c r="CC38" s="67">
        <v>0</v>
      </c>
      <c r="CD38" s="67">
        <v>0</v>
      </c>
      <c r="CE38" s="38">
        <f t="shared" si="45"/>
        <v>0</v>
      </c>
      <c r="CF38" s="67"/>
      <c r="CG38" s="67"/>
      <c r="CH38" s="67"/>
      <c r="CI38" s="67"/>
      <c r="CJ38" s="67"/>
      <c r="CK38" s="38">
        <f t="shared" si="46"/>
        <v>0</v>
      </c>
      <c r="CL38" s="67"/>
      <c r="CM38" s="67"/>
      <c r="CN38" s="67"/>
      <c r="CO38" s="67"/>
      <c r="CP38" s="67"/>
      <c r="CQ38" s="38">
        <f t="shared" si="47"/>
        <v>0</v>
      </c>
      <c r="CR38" s="3">
        <f t="shared" ca="1" si="18"/>
        <v>0</v>
      </c>
      <c r="CS38" s="67">
        <v>0</v>
      </c>
      <c r="CT38" s="67">
        <v>0</v>
      </c>
      <c r="CU38" s="67">
        <v>0</v>
      </c>
      <c r="CV38" s="67">
        <v>0</v>
      </c>
      <c r="CW38" s="67">
        <v>0</v>
      </c>
      <c r="CX38" s="38">
        <f t="shared" si="48"/>
        <v>0</v>
      </c>
      <c r="CY38" s="67"/>
      <c r="CZ38" s="67"/>
      <c r="DA38" s="67"/>
      <c r="DB38" s="67"/>
      <c r="DC38" s="67"/>
      <c r="DD38" s="38">
        <f t="shared" si="49"/>
        <v>0</v>
      </c>
      <c r="DE38" s="67"/>
      <c r="DF38" s="67"/>
      <c r="DG38" s="67"/>
      <c r="DH38" s="67"/>
      <c r="DI38" s="67"/>
      <c r="DJ38" s="38">
        <f t="shared" si="50"/>
        <v>0</v>
      </c>
      <c r="DK38" s="67"/>
      <c r="DL38" s="67"/>
      <c r="DM38" s="67">
        <v>0</v>
      </c>
      <c r="DN38" s="67"/>
      <c r="DO38" s="67"/>
      <c r="DP38" s="38">
        <f t="shared" si="51"/>
        <v>0</v>
      </c>
      <c r="DQ38" s="72">
        <f t="shared" ca="1" si="23"/>
        <v>0</v>
      </c>
      <c r="DR38" s="67"/>
      <c r="DS38" s="67"/>
      <c r="DT38" s="67"/>
      <c r="DU38" s="67"/>
      <c r="DV38" s="67"/>
      <c r="DW38" s="38">
        <f t="shared" si="52"/>
        <v>0</v>
      </c>
      <c r="DX38" s="67"/>
      <c r="DY38" s="67"/>
      <c r="DZ38" s="67"/>
      <c r="EA38" s="67"/>
      <c r="EB38" s="67"/>
      <c r="EC38" s="38">
        <f t="shared" si="53"/>
        <v>0</v>
      </c>
      <c r="ED38" s="67"/>
      <c r="EE38" s="67"/>
      <c r="EF38" s="67"/>
      <c r="EG38" s="67"/>
      <c r="EH38" s="67"/>
      <c r="EI38" s="38">
        <f t="shared" si="54"/>
        <v>0</v>
      </c>
      <c r="EJ38" s="67"/>
      <c r="EK38" s="67"/>
      <c r="EL38" s="67"/>
      <c r="EM38" s="67"/>
      <c r="EN38" s="67"/>
      <c r="EO38" s="38">
        <f t="shared" si="55"/>
        <v>0</v>
      </c>
      <c r="EP38" s="72">
        <f t="shared" ca="1" si="28"/>
        <v>0</v>
      </c>
      <c r="EQ38" s="67"/>
      <c r="ER38" s="67"/>
      <c r="ES38" s="67"/>
      <c r="ET38" s="67"/>
      <c r="EU38" s="67"/>
      <c r="EV38" s="38">
        <f t="shared" si="56"/>
        <v>0</v>
      </c>
      <c r="EW38" s="67"/>
      <c r="EX38" s="67"/>
      <c r="EY38" s="67"/>
      <c r="EZ38" s="67"/>
      <c r="FA38" s="67"/>
      <c r="FB38" s="38">
        <f t="shared" si="57"/>
        <v>0</v>
      </c>
      <c r="FC38" s="67"/>
      <c r="FD38" s="67"/>
      <c r="FE38" s="67"/>
      <c r="FF38" s="67"/>
      <c r="FG38" s="67"/>
      <c r="FH38" s="38">
        <f t="shared" si="58"/>
        <v>0</v>
      </c>
      <c r="FI38" s="67"/>
      <c r="FJ38" s="67"/>
      <c r="FK38" s="67"/>
      <c r="FL38" s="67">
        <v>0</v>
      </c>
      <c r="FM38" s="67"/>
      <c r="FN38" s="38">
        <f t="shared" si="59"/>
        <v>0</v>
      </c>
      <c r="FO38" s="67"/>
      <c r="FP38" s="67"/>
      <c r="FQ38" s="67"/>
      <c r="FR38" s="67"/>
      <c r="FS38" s="67"/>
      <c r="FT38" s="38">
        <f t="shared" si="60"/>
        <v>0</v>
      </c>
      <c r="FU38" s="72">
        <f t="shared" ca="1" si="34"/>
        <v>0</v>
      </c>
    </row>
  </sheetData>
  <mergeCells count="211">
    <mergeCell ref="C3:AA3"/>
    <mergeCell ref="AB3:AZ3"/>
    <mergeCell ref="A4:A5"/>
    <mergeCell ref="C4:H4"/>
    <mergeCell ref="I4:N4"/>
    <mergeCell ref="O4:T4"/>
    <mergeCell ref="U4:Z4"/>
    <mergeCell ref="AA4:AA5"/>
    <mergeCell ref="AB4:AG4"/>
    <mergeCell ref="AH4:AM4"/>
    <mergeCell ref="AN4:AS4"/>
    <mergeCell ref="AT4:AY4"/>
    <mergeCell ref="AZ4:AZ5"/>
    <mergeCell ref="C8:G8"/>
    <mergeCell ref="I8:M8"/>
    <mergeCell ref="O8:S8"/>
    <mergeCell ref="U8:Y8"/>
    <mergeCell ref="AB8:AF8"/>
    <mergeCell ref="AH8:AL8"/>
    <mergeCell ref="AN8:AR8"/>
    <mergeCell ref="AT8:AX8"/>
    <mergeCell ref="C7:G7"/>
    <mergeCell ref="I7:M7"/>
    <mergeCell ref="O7:S7"/>
    <mergeCell ref="U7:Y7"/>
    <mergeCell ref="AB7:AF7"/>
    <mergeCell ref="C10:G10"/>
    <mergeCell ref="I10:M10"/>
    <mergeCell ref="O10:S10"/>
    <mergeCell ref="U10:Y10"/>
    <mergeCell ref="AB10:AF10"/>
    <mergeCell ref="AH10:AL10"/>
    <mergeCell ref="AN10:AR10"/>
    <mergeCell ref="AT10:AX10"/>
    <mergeCell ref="C9:G9"/>
    <mergeCell ref="I9:M9"/>
    <mergeCell ref="O9:S9"/>
    <mergeCell ref="U9:Y9"/>
    <mergeCell ref="AB9:AF9"/>
    <mergeCell ref="C12:G12"/>
    <mergeCell ref="I12:M12"/>
    <mergeCell ref="O12:S12"/>
    <mergeCell ref="U12:Y12"/>
    <mergeCell ref="AB12:AF12"/>
    <mergeCell ref="AH12:AL12"/>
    <mergeCell ref="AN12:AR12"/>
    <mergeCell ref="AT12:AX12"/>
    <mergeCell ref="C11:G11"/>
    <mergeCell ref="I11:M11"/>
    <mergeCell ref="O11:S11"/>
    <mergeCell ref="U11:Y11"/>
    <mergeCell ref="AB11:AF11"/>
    <mergeCell ref="BA4:BF4"/>
    <mergeCell ref="BG4:BG5"/>
    <mergeCell ref="BA3:BG3"/>
    <mergeCell ref="BH3:CR3"/>
    <mergeCell ref="CS3:DQ3"/>
    <mergeCell ref="DR3:EP3"/>
    <mergeCell ref="EQ3:FU3"/>
    <mergeCell ref="AH11:AL11"/>
    <mergeCell ref="AN11:AR11"/>
    <mergeCell ref="AT11:AX11"/>
    <mergeCell ref="AH9:AL9"/>
    <mergeCell ref="AN9:AR9"/>
    <mergeCell ref="AT9:AX9"/>
    <mergeCell ref="AH7:AL7"/>
    <mergeCell ref="AN7:AR7"/>
    <mergeCell ref="AT7:AX7"/>
    <mergeCell ref="CL4:CQ4"/>
    <mergeCell ref="CR4:CR5"/>
    <mergeCell ref="CS4:CX4"/>
    <mergeCell ref="CY4:DD4"/>
    <mergeCell ref="DE4:DJ4"/>
    <mergeCell ref="BH4:BM4"/>
    <mergeCell ref="BN4:BS4"/>
    <mergeCell ref="BT4:BY4"/>
    <mergeCell ref="BZ4:CE4"/>
    <mergeCell ref="CF4:CK4"/>
    <mergeCell ref="FI4:FN4"/>
    <mergeCell ref="FO4:FT4"/>
    <mergeCell ref="FU4:FU5"/>
    <mergeCell ref="EJ4:EO4"/>
    <mergeCell ref="EP4:EP5"/>
    <mergeCell ref="EQ4:EV4"/>
    <mergeCell ref="EW4:FB4"/>
    <mergeCell ref="FC4:FH4"/>
    <mergeCell ref="DK4:DP4"/>
    <mergeCell ref="DQ4:DQ5"/>
    <mergeCell ref="DR4:DW4"/>
    <mergeCell ref="DX4:EC4"/>
    <mergeCell ref="ED4:EI4"/>
    <mergeCell ref="FI7:FM7"/>
    <mergeCell ref="FO7:FS7"/>
    <mergeCell ref="ED7:EH7"/>
    <mergeCell ref="EJ7:EN7"/>
    <mergeCell ref="EQ7:EU7"/>
    <mergeCell ref="EW7:FA7"/>
    <mergeCell ref="FC7:FG7"/>
    <mergeCell ref="BA7:BE7"/>
    <mergeCell ref="BH7:BL7"/>
    <mergeCell ref="BN7:BR7"/>
    <mergeCell ref="BT7:BX7"/>
    <mergeCell ref="BZ7:CD7"/>
    <mergeCell ref="CF7:CJ7"/>
    <mergeCell ref="CL7:CP7"/>
    <mergeCell ref="CS7:CW7"/>
    <mergeCell ref="CY7:DC7"/>
    <mergeCell ref="DE7:DI7"/>
    <mergeCell ref="DK7:DO7"/>
    <mergeCell ref="DR7:DV7"/>
    <mergeCell ref="DX7:EB7"/>
    <mergeCell ref="FC8:FG8"/>
    <mergeCell ref="FI8:FM8"/>
    <mergeCell ref="FO8:FS8"/>
    <mergeCell ref="DR8:DV8"/>
    <mergeCell ref="DX8:EB8"/>
    <mergeCell ref="ED8:EH8"/>
    <mergeCell ref="EJ8:EN8"/>
    <mergeCell ref="EQ8:EU8"/>
    <mergeCell ref="BA8:BE8"/>
    <mergeCell ref="BH8:BL8"/>
    <mergeCell ref="BN8:BR8"/>
    <mergeCell ref="BT8:BX8"/>
    <mergeCell ref="BZ8:CD8"/>
    <mergeCell ref="CF8:CJ8"/>
    <mergeCell ref="CL8:CP8"/>
    <mergeCell ref="CS8:CW8"/>
    <mergeCell ref="CY8:DC8"/>
    <mergeCell ref="DE8:DI8"/>
    <mergeCell ref="DK8:DO8"/>
    <mergeCell ref="BT9:BX9"/>
    <mergeCell ref="BZ9:CD9"/>
    <mergeCell ref="CF9:CJ9"/>
    <mergeCell ref="CL9:CP9"/>
    <mergeCell ref="CS9:CW9"/>
    <mergeCell ref="BA9:BE9"/>
    <mergeCell ref="BH9:BL9"/>
    <mergeCell ref="BN9:BR9"/>
    <mergeCell ref="EW8:FA8"/>
    <mergeCell ref="FI9:FM9"/>
    <mergeCell ref="FO9:FS9"/>
    <mergeCell ref="ED9:EH9"/>
    <mergeCell ref="EJ9:EN9"/>
    <mergeCell ref="EQ9:EU9"/>
    <mergeCell ref="EW9:FA9"/>
    <mergeCell ref="FC9:FG9"/>
    <mergeCell ref="CY9:DC9"/>
    <mergeCell ref="DE9:DI9"/>
    <mergeCell ref="DK9:DO9"/>
    <mergeCell ref="DR9:DV9"/>
    <mergeCell ref="DX9:EB9"/>
    <mergeCell ref="BA11:BE11"/>
    <mergeCell ref="BH11:BL11"/>
    <mergeCell ref="BN11:BR11"/>
    <mergeCell ref="EW10:FA10"/>
    <mergeCell ref="FC10:FG10"/>
    <mergeCell ref="FI10:FM10"/>
    <mergeCell ref="FO10:FS10"/>
    <mergeCell ref="DR10:DV10"/>
    <mergeCell ref="DX10:EB10"/>
    <mergeCell ref="ED10:EH10"/>
    <mergeCell ref="EJ10:EN10"/>
    <mergeCell ref="EQ10:EU10"/>
    <mergeCell ref="BA10:BE10"/>
    <mergeCell ref="BH10:BL10"/>
    <mergeCell ref="BN10:BR10"/>
    <mergeCell ref="BT10:BX10"/>
    <mergeCell ref="BZ10:CD10"/>
    <mergeCell ref="CF10:CJ10"/>
    <mergeCell ref="CL10:CP10"/>
    <mergeCell ref="CS10:CW10"/>
    <mergeCell ref="CY10:DC10"/>
    <mergeCell ref="DE10:DI10"/>
    <mergeCell ref="DK10:DO10"/>
    <mergeCell ref="CY11:DC11"/>
    <mergeCell ref="DE11:DI11"/>
    <mergeCell ref="DK11:DO11"/>
    <mergeCell ref="DR11:DV11"/>
    <mergeCell ref="DX11:EB11"/>
    <mergeCell ref="BT11:BX11"/>
    <mergeCell ref="BZ11:CD11"/>
    <mergeCell ref="CF11:CJ11"/>
    <mergeCell ref="CL11:CP11"/>
    <mergeCell ref="CS11:CW11"/>
    <mergeCell ref="DE12:DI12"/>
    <mergeCell ref="DK12:DO12"/>
    <mergeCell ref="FI11:FM11"/>
    <mergeCell ref="FO11:FS11"/>
    <mergeCell ref="ED11:EH11"/>
    <mergeCell ref="EJ11:EN11"/>
    <mergeCell ref="EQ11:EU11"/>
    <mergeCell ref="EW11:FA11"/>
    <mergeCell ref="FC11:FG11"/>
    <mergeCell ref="BA12:BE12"/>
    <mergeCell ref="BH12:BL12"/>
    <mergeCell ref="BN12:BR12"/>
    <mergeCell ref="BT12:BX12"/>
    <mergeCell ref="BZ12:CD12"/>
    <mergeCell ref="CF12:CJ12"/>
    <mergeCell ref="CL12:CP12"/>
    <mergeCell ref="CS12:CW12"/>
    <mergeCell ref="CY12:DC12"/>
    <mergeCell ref="EW12:FA12"/>
    <mergeCell ref="FC12:FG12"/>
    <mergeCell ref="FI12:FM12"/>
    <mergeCell ref="FO12:FS12"/>
    <mergeCell ref="DR12:DV12"/>
    <mergeCell ref="DX12:EB12"/>
    <mergeCell ref="ED12:EH12"/>
    <mergeCell ref="EJ12:EN12"/>
    <mergeCell ref="EQ12:EU12"/>
  </mergeCells>
  <printOptions horizontalCentered="1"/>
  <pageMargins left="0" right="0" top="0.19685039370078741" bottom="0.19685039370078741" header="3.937007874015748E-2" footer="3.937007874015748E-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34"/>
  <sheetViews>
    <sheetView tabSelected="1" topLeftCell="A14" workbookViewId="0">
      <selection activeCell="D31" sqref="D31"/>
    </sheetView>
  </sheetViews>
  <sheetFormatPr defaultRowHeight="12.75"/>
  <cols>
    <col min="2" max="2" width="29.7109375" bestFit="1" customWidth="1"/>
    <col min="3" max="3" width="16.42578125" bestFit="1" customWidth="1"/>
    <col min="4" max="4" width="14.7109375" customWidth="1"/>
    <col min="5" max="5" width="10.7109375" customWidth="1"/>
    <col min="6" max="6" width="16.42578125" customWidth="1"/>
    <col min="8" max="8" width="21.140625" customWidth="1"/>
  </cols>
  <sheetData>
    <row r="1" spans="1:11" ht="27">
      <c r="A1" s="101" t="s">
        <v>76</v>
      </c>
      <c r="B1" s="101"/>
      <c r="C1" s="101"/>
      <c r="D1" s="101"/>
      <c r="E1" s="101"/>
      <c r="F1" s="101"/>
      <c r="G1" s="101"/>
      <c r="H1" s="101"/>
    </row>
    <row r="2" spans="1:11" ht="40.5">
      <c r="A2" s="56" t="s">
        <v>77</v>
      </c>
      <c r="B2" s="57" t="s">
        <v>78</v>
      </c>
      <c r="C2" s="58" t="s">
        <v>79</v>
      </c>
      <c r="D2" s="58" t="s">
        <v>80</v>
      </c>
      <c r="E2" s="58" t="s">
        <v>81</v>
      </c>
      <c r="F2" s="58" t="s">
        <v>80</v>
      </c>
      <c r="G2" s="58" t="s">
        <v>82</v>
      </c>
      <c r="H2" s="58" t="s">
        <v>80</v>
      </c>
    </row>
    <row r="3" spans="1:11" ht="20.25">
      <c r="A3" s="59">
        <v>1</v>
      </c>
      <c r="B3" s="60" t="s">
        <v>83</v>
      </c>
      <c r="C3" s="65">
        <f>IFERROR(INDEX(INDEX(Январь!H$6:FU$38,MATCH("6",Январь!A$6:A$38,),),MATCH("*"&amp;MID(B3,4,99),Январь!C$4:OH$4,)),"")</f>
        <v>0</v>
      </c>
      <c r="D3" s="61"/>
      <c r="E3" s="62"/>
      <c r="F3" s="61"/>
      <c r="G3" s="62"/>
      <c r="H3" s="61"/>
      <c r="J3" t="s">
        <v>106</v>
      </c>
    </row>
    <row r="4" spans="1:11" ht="20.25">
      <c r="A4" s="59">
        <v>3</v>
      </c>
      <c r="B4" s="60" t="s">
        <v>134</v>
      </c>
      <c r="C4" s="65" t="str">
        <f>IFERROR(INDEX(INDEX(Январь!H$6:FU$38,MATCH("6",Январь!A$6:A$38,),),MATCH("*"&amp;MID(B4,4,99),Январь!C$4:OH$4,)),"")</f>
        <v/>
      </c>
      <c r="D4" s="61" t="str">
        <f>IF('[1]2.Нарушения ГГН'!C5=0,"-",C4/'[1]2.Нарушения ГГН'!C5*100)</f>
        <v>-</v>
      </c>
      <c r="E4" s="62"/>
      <c r="F4" s="61" t="str">
        <f>IF('[1]2.Нарушения ГГН'!D5=0,"-",E4/'[1]2.Нарушения ГГН'!D5*100)</f>
        <v>-</v>
      </c>
      <c r="G4" s="62"/>
      <c r="H4" s="61" t="str">
        <f>IF('[1]2.Нарушения ГГН'!E5=0,"-",G4/'[1]2.Нарушения ГГН'!E5*100)</f>
        <v>-</v>
      </c>
    </row>
    <row r="5" spans="1:11" ht="20.25">
      <c r="A5" s="59">
        <v>5</v>
      </c>
      <c r="B5" s="60" t="s">
        <v>84</v>
      </c>
      <c r="C5" s="65">
        <f>IFERROR(INDEX(INDEX(Январь!H$6:FU$38,MATCH("6",Январь!A$6:A$38,),),MATCH("*"&amp;MID(B5,4,99),Январь!C$4:OH$4,)),"")</f>
        <v>0</v>
      </c>
      <c r="D5" s="61" t="str">
        <f>IF('[1]2.Нарушения ГГН'!C7=0,"-",C5/'[1]2.Нарушения ГГН'!C7*100)</f>
        <v>-</v>
      </c>
      <c r="E5" s="62"/>
      <c r="F5" s="61" t="str">
        <f>IF('[1]2.Нарушения ГГН'!D7=0,"-",E5/'[1]2.Нарушения ГГН'!D7*100)</f>
        <v>-</v>
      </c>
      <c r="G5" s="62"/>
      <c r="H5" s="61" t="str">
        <f>IF('[1]2.Нарушения ГГН'!E7=0,"-",G5/'[1]2.Нарушения ГГН'!E7*100)</f>
        <v>-</v>
      </c>
      <c r="J5" s="66">
        <v>3</v>
      </c>
      <c r="K5" t="s">
        <v>107</v>
      </c>
    </row>
    <row r="6" spans="1:11" ht="20.25">
      <c r="A6" s="59">
        <v>6</v>
      </c>
      <c r="B6" s="60" t="s">
        <v>135</v>
      </c>
      <c r="C6" s="65" t="str">
        <f>IFERROR(INDEX(INDEX(Январь!H$6:FU$38,MATCH("6",Январь!A$6:A$38,),),MATCH("*"&amp;MID(B6,4,99),Январь!C$4:OH$4,)),"")</f>
        <v/>
      </c>
      <c r="D6" s="61" t="str">
        <f>IF('[1]2.Нарушения ГГН'!C8=0,"-",C6/'[1]2.Нарушения ГГН'!C8*100)</f>
        <v>-</v>
      </c>
      <c r="E6" s="62"/>
      <c r="F6" s="61" t="str">
        <f>IF('[1]2.Нарушения ГГН'!D8=0,"-",E6/'[1]2.Нарушения ГГН'!D8*100)</f>
        <v>-</v>
      </c>
      <c r="G6" s="62"/>
      <c r="H6" s="61" t="str">
        <f>IF('[1]2.Нарушения ГГН'!E8=0,"-",G6/'[1]2.Нарушения ГГН'!E8*100)</f>
        <v>-</v>
      </c>
    </row>
    <row r="7" spans="1:11" ht="20.25">
      <c r="A7" s="59">
        <v>7</v>
      </c>
      <c r="B7" s="60" t="s">
        <v>85</v>
      </c>
      <c r="C7" s="65">
        <f>IFERROR(INDEX(INDEX(Январь!H$6:FU$38,MATCH("6",Январь!A$6:A$38,),),MATCH("*"&amp;MID(B7,4,99),Январь!C$4:OH$4,)),"")</f>
        <v>0</v>
      </c>
      <c r="D7" s="61" t="str">
        <f>IF('[1]2.Нарушения ГГН'!C9=0,"-",C7/'[1]2.Нарушения ГГН'!C9*100)</f>
        <v>-</v>
      </c>
      <c r="E7" s="62"/>
      <c r="F7" s="61" t="str">
        <f>IF('[1]2.Нарушения ГГН'!D9=0,"-",E7/'[1]2.Нарушения ГГН'!D9*100)</f>
        <v>-</v>
      </c>
      <c r="G7" s="62"/>
      <c r="H7" s="61" t="str">
        <f>IF('[1]2.Нарушения ГГН'!E9=0,"-",G7/'[1]2.Нарушения ГГН'!E9*100)</f>
        <v>-</v>
      </c>
    </row>
    <row r="8" spans="1:11" ht="20.25">
      <c r="A8" s="59">
        <v>8</v>
      </c>
      <c r="B8" s="60" t="s">
        <v>86</v>
      </c>
      <c r="C8" s="65" t="str">
        <f>IFERROR(INDEX(INDEX(Январь!H$6:FU$38,MATCH("6",Январь!A$6:A$38,),),MATCH("*"&amp;MID(B8,4,99),Январь!C$4:OH$4,)),"")</f>
        <v/>
      </c>
      <c r="D8" s="61" t="str">
        <f>IF('[1]2.Нарушения ГГН'!C10=0,"-",C8/'[1]2.Нарушения ГГН'!C10*100)</f>
        <v>-</v>
      </c>
      <c r="E8" s="62"/>
      <c r="F8" s="61" t="str">
        <f>IF('[1]2.Нарушения ГГН'!D10=0,"-",E8/'[1]2.Нарушения ГГН'!D10*100)</f>
        <v>-</v>
      </c>
      <c r="G8" s="62"/>
      <c r="H8" s="61" t="str">
        <f>IF('[1]2.Нарушения ГГН'!E10=0,"-",G8/'[1]2.Нарушения ГГН'!E10*100)</f>
        <v>-</v>
      </c>
    </row>
    <row r="9" spans="1:11" ht="20.25">
      <c r="A9" s="59">
        <v>9</v>
      </c>
      <c r="B9" s="60" t="s">
        <v>87</v>
      </c>
      <c r="C9" s="65" t="str">
        <f>IFERROR(INDEX(INDEX(Январь!H$6:FU$38,MATCH("6",Январь!A$6:A$38,),),MATCH("*"&amp;MID(B9,4,99),Январь!C$4:OH$4,)),"")</f>
        <v/>
      </c>
      <c r="D9" s="61" t="str">
        <f>IF('[1]2.Нарушения ГГН'!C11=0,"-",C9/'[1]2.Нарушения ГГН'!C11*100)</f>
        <v>-</v>
      </c>
      <c r="E9" s="62"/>
      <c r="F9" s="61" t="str">
        <f>IF('[1]2.Нарушения ГГН'!D11=0,"-",E9/'[1]2.Нарушения ГГН'!D11*100)</f>
        <v>-</v>
      </c>
      <c r="G9" s="62"/>
      <c r="H9" s="61" t="str">
        <f>IF('[1]2.Нарушения ГГН'!E11=0,"-",G9/'[1]2.Нарушения ГГН'!E11*100)</f>
        <v>-</v>
      </c>
    </row>
    <row r="10" spans="1:11" ht="20.25">
      <c r="A10" s="59">
        <v>10</v>
      </c>
      <c r="B10" s="60" t="s">
        <v>88</v>
      </c>
      <c r="C10" s="65">
        <f>IFERROR(INDEX(INDEX(Январь!H$6:FU$38,MATCH("6",Январь!A$6:A$38,),),MATCH("*"&amp;MID(B10,4,99),Январь!C$4:OH$4,)),"")</f>
        <v>0</v>
      </c>
      <c r="D10" s="61" t="str">
        <f>IF('[1]2.Нарушения ГГН'!C12=0,"-",C10/'[1]2.Нарушения ГГН'!C12*100)</f>
        <v>-</v>
      </c>
      <c r="E10" s="62"/>
      <c r="F10" s="61" t="str">
        <f>IF('[1]2.Нарушения ГГН'!D12=0,"-",E10/'[1]2.Нарушения ГГН'!D12*100)</f>
        <v>-</v>
      </c>
      <c r="G10" s="62"/>
      <c r="H10" s="61" t="str">
        <f>IF('[1]2.Нарушения ГГН'!E12=0,"-",G10/'[1]2.Нарушения ГГН'!E12*100)</f>
        <v>-</v>
      </c>
    </row>
    <row r="11" spans="1:11" ht="20.25">
      <c r="A11" s="59">
        <v>11</v>
      </c>
      <c r="B11" s="60" t="s">
        <v>89</v>
      </c>
      <c r="C11" s="65" t="str">
        <f>IFERROR(INDEX(INDEX(Январь!H$6:FU$38,MATCH("6",Январь!A$6:A$38,),),MATCH("*"&amp;MID(B11,4,99),Январь!C$4:OH$4,)),"")</f>
        <v/>
      </c>
      <c r="D11" s="61" t="e">
        <f>IF('[1]2.Нарушения ГГН'!C13=0,"-",C11/'[1]2.Нарушения ГГН'!C13*100)</f>
        <v>#VALUE!</v>
      </c>
      <c r="E11" s="62"/>
      <c r="F11" s="61" t="str">
        <f>IF('[1]2.Нарушения ГГН'!D13=0,"-",E11/'[1]2.Нарушения ГГН'!D13*100)</f>
        <v>-</v>
      </c>
      <c r="G11" s="62"/>
      <c r="H11" s="61" t="str">
        <f>IF('[1]2.Нарушения ГГН'!E13=0,"-",G11/'[1]2.Нарушения ГГН'!E13*100)</f>
        <v>-</v>
      </c>
    </row>
    <row r="12" spans="1:11" ht="20.25">
      <c r="A12" s="59">
        <v>12</v>
      </c>
      <c r="B12" s="60" t="s">
        <v>90</v>
      </c>
      <c r="C12" s="65">
        <f>IFERROR(INDEX(INDEX(Январь!H$6:FU$38,MATCH("6",Январь!A$6:A$38,),),MATCH("*"&amp;MID(B12,4,99),Январь!C$4:OH$4,)),"")</f>
        <v>0</v>
      </c>
      <c r="D12" s="61">
        <f>IF('[1]2.Нарушения ГГН'!C14=0,"-",C12/'[1]2.Нарушения ГГН'!C14*100)</f>
        <v>0</v>
      </c>
      <c r="E12" s="62"/>
      <c r="F12" s="61" t="str">
        <f>IF('[1]2.Нарушения ГГН'!D14=0,"-",E12/'[1]2.Нарушения ГГН'!D14*100)</f>
        <v>-</v>
      </c>
      <c r="G12" s="62"/>
      <c r="H12" s="61" t="str">
        <f>IF('[1]2.Нарушения ГГН'!E14=0,"-",G12/'[1]2.Нарушения ГГН'!E14*100)</f>
        <v>-</v>
      </c>
    </row>
    <row r="13" spans="1:11" ht="20.25">
      <c r="A13" s="59">
        <v>13</v>
      </c>
      <c r="B13" s="60" t="s">
        <v>91</v>
      </c>
      <c r="C13" s="65">
        <f>IFERROR(INDEX(INDEX(Январь!H$6:FU$38,MATCH("6",Январь!A$6:A$38,),),MATCH("*"&amp;MID(B13,4,99),Январь!C$4:OH$4,)),"")</f>
        <v>1</v>
      </c>
      <c r="D13" s="61">
        <f>IF('[1]2.Нарушения ГГН'!C15=0,"-",C13/'[1]2.Нарушения ГГН'!C15*100)</f>
        <v>8.3333333333333321</v>
      </c>
      <c r="E13" s="62"/>
      <c r="F13" s="61" t="str">
        <f>IF('[1]2.Нарушения ГГН'!D15=0,"-",E13/'[1]2.Нарушения ГГН'!D15*100)</f>
        <v>-</v>
      </c>
      <c r="G13" s="62"/>
      <c r="H13" s="61" t="str">
        <f>IF('[1]2.Нарушения ГГН'!E15=0,"-",G13/'[1]2.Нарушения ГГН'!E15*100)</f>
        <v>-</v>
      </c>
    </row>
    <row r="14" spans="1:11" ht="20.25">
      <c r="A14" s="59">
        <v>14</v>
      </c>
      <c r="B14" s="60" t="s">
        <v>92</v>
      </c>
      <c r="C14" s="65" t="str">
        <f>IFERROR(INDEX(INDEX(Январь!H$6:FU$38,MATCH("6",Январь!A$6:A$38,),),MATCH("*"&amp;MID(B14,4,99),Январь!C$4:OH$4,)),"")</f>
        <v/>
      </c>
      <c r="D14" s="61" t="str">
        <f>IF('[1]2.Нарушения ГГН'!C16=0,"-",C14/'[1]2.Нарушения ГГН'!C16*100)</f>
        <v>-</v>
      </c>
      <c r="E14" s="62"/>
      <c r="F14" s="61" t="str">
        <f>IF('[1]2.Нарушения ГГН'!D16=0,"-",E14/'[1]2.Нарушения ГГН'!D16*100)</f>
        <v>-</v>
      </c>
      <c r="G14" s="62"/>
      <c r="H14" s="61" t="str">
        <f>IF('[1]2.Нарушения ГГН'!E16=0,"-",G14/'[1]2.Нарушения ГГН'!E16*100)</f>
        <v>-</v>
      </c>
    </row>
    <row r="15" spans="1:11" ht="20.25">
      <c r="A15" s="59">
        <v>15</v>
      </c>
      <c r="B15" s="60" t="s">
        <v>93</v>
      </c>
      <c r="C15" s="65" t="str">
        <f>IFERROR(INDEX(INDEX(Январь!H$6:FU$38,MATCH("6",Январь!A$6:A$38,),),MATCH("*"&amp;MID(B15,4,99),Январь!C$4:OH$4,)),"")</f>
        <v/>
      </c>
      <c r="D15" s="61" t="str">
        <f>IF('[1]2.Нарушения ГГН'!C17=0,"-",C15/'[1]2.Нарушения ГГН'!C17*100)</f>
        <v>-</v>
      </c>
      <c r="E15" s="62"/>
      <c r="F15" s="61" t="str">
        <f>IF('[1]2.Нарушения ГГН'!D17=0,"-",E15/'[1]2.Нарушения ГГН'!D17*100)</f>
        <v>-</v>
      </c>
      <c r="G15" s="62"/>
      <c r="H15" s="61" t="str">
        <f>IF('[1]2.Нарушения ГГН'!E17=0,"-",G15/'[1]2.Нарушения ГГН'!E17*100)</f>
        <v>-</v>
      </c>
    </row>
    <row r="16" spans="1:11" ht="20.25">
      <c r="A16" s="59">
        <v>16</v>
      </c>
      <c r="B16" s="60" t="s">
        <v>94</v>
      </c>
      <c r="C16" s="65">
        <f>IFERROR(INDEX(INDEX(Январь!H$6:FU$38,MATCH("6",Январь!A$6:A$38,),),MATCH("*"&amp;MID(B16,4,99),Январь!C$4:OH$4,)),"")</f>
        <v>0</v>
      </c>
      <c r="D16" s="61">
        <f>IF('[1]2.Нарушения ГГН'!C18=0,"-",C16/'[1]2.Нарушения ГГН'!C18*100)</f>
        <v>0</v>
      </c>
      <c r="E16" s="62"/>
      <c r="F16" s="61" t="str">
        <f>IF('[1]2.Нарушения ГГН'!D18=0,"-",E16/'[1]2.Нарушения ГГН'!D18*100)</f>
        <v>-</v>
      </c>
      <c r="G16" s="62"/>
      <c r="H16" s="61" t="str">
        <f>IF('[1]2.Нарушения ГГН'!E18=0,"-",G16/'[1]2.Нарушения ГГН'!E18*100)</f>
        <v>-</v>
      </c>
    </row>
    <row r="17" spans="1:8" ht="20.25">
      <c r="A17" s="59">
        <v>17</v>
      </c>
      <c r="B17" s="60" t="s">
        <v>95</v>
      </c>
      <c r="C17" s="65">
        <f>IFERROR(INDEX(INDEX(Январь!H$6:FU$38,MATCH("6",Январь!A$6:A$38,),),MATCH("*"&amp;MID(B17,4,99),Январь!C$4:OH$4,)),"")</f>
        <v>0</v>
      </c>
      <c r="D17" s="61">
        <f>IF('[1]2.Нарушения ГГН'!C19=0,"-",C17/'[1]2.Нарушения ГГН'!C19*100)</f>
        <v>0</v>
      </c>
      <c r="E17" s="62"/>
      <c r="F17" s="61" t="str">
        <f>IF('[1]2.Нарушения ГГН'!D19=0,"-",E17/'[1]2.Нарушения ГГН'!D19*100)</f>
        <v>-</v>
      </c>
      <c r="G17" s="62"/>
      <c r="H17" s="61" t="str">
        <f>IF('[1]2.Нарушения ГГН'!E19=0,"-",G17/'[1]2.Нарушения ГГН'!E19*100)</f>
        <v>-</v>
      </c>
    </row>
    <row r="18" spans="1:8" ht="20.25">
      <c r="A18" s="59">
        <v>18</v>
      </c>
      <c r="B18" s="60" t="s">
        <v>96</v>
      </c>
      <c r="C18" s="65" t="str">
        <f>IFERROR(INDEX(INDEX(Январь!H$6:FU$38,MATCH("6",Январь!A$6:A$38,),),MATCH("*"&amp;MID(B18,4,99),Январь!C$4:OH$4,)),"")</f>
        <v/>
      </c>
      <c r="D18" s="61" t="e">
        <f>IF('[1]2.Нарушения ГГН'!C20=0,"-",C18/'[1]2.Нарушения ГГН'!C20*100)</f>
        <v>#VALUE!</v>
      </c>
      <c r="E18" s="62"/>
      <c r="F18" s="61" t="str">
        <f>IF('[1]2.Нарушения ГГН'!D20=0,"-",E18/'[1]2.Нарушения ГГН'!D20*100)</f>
        <v>-</v>
      </c>
      <c r="G18" s="62"/>
      <c r="H18" s="61" t="str">
        <f>IF('[1]2.Нарушения ГГН'!E20=0,"-",G18/'[1]2.Нарушения ГГН'!E20*100)</f>
        <v>-</v>
      </c>
    </row>
    <row r="19" spans="1:8" ht="20.25">
      <c r="A19" s="59">
        <v>19</v>
      </c>
      <c r="B19" s="60" t="s">
        <v>142</v>
      </c>
      <c r="C19" s="65">
        <f>IFERROR(INDEX(INDEX(Январь!H$6:FU$38,MATCH("6",Январь!A$6:A$38,),),MATCH("*"&amp;MID(B19,4,99),Январь!C$4:OH$4,)),"")</f>
        <v>5</v>
      </c>
      <c r="D19" s="61">
        <f>IF('[1]2.Нарушения ГГН'!C21=0,"-",C19/'[1]2.Нарушения ГГН'!C21*100)</f>
        <v>166.66666666666669</v>
      </c>
      <c r="E19" s="62"/>
      <c r="F19" s="61" t="str">
        <f>IF('[1]2.Нарушения ГГН'!D21=0,"-",E19/'[1]2.Нарушения ГГН'!D21*100)</f>
        <v>-</v>
      </c>
      <c r="G19" s="62"/>
      <c r="H19" s="61" t="str">
        <f>IF('[1]2.Нарушения ГГН'!E21=0,"-",G19/'[1]2.Нарушения ГГН'!E21*100)</f>
        <v>-</v>
      </c>
    </row>
    <row r="20" spans="1:8" ht="20.25">
      <c r="A20" s="59">
        <v>20</v>
      </c>
      <c r="B20" s="60" t="s">
        <v>97</v>
      </c>
      <c r="C20" s="65">
        <f>IFERROR(INDEX(INDEX(Январь!H$6:FU$38,MATCH("6",Январь!A$6:A$38,),),MATCH("*"&amp;MID(B20,4,99),Январь!C$4:OH$4,)),"")</f>
        <v>0</v>
      </c>
      <c r="D20" s="61" t="str">
        <f>IF('[1]2.Нарушения ГГН'!C22=0,"-",C20/'[1]2.Нарушения ГГН'!C22*100)</f>
        <v>-</v>
      </c>
      <c r="E20" s="62"/>
      <c r="F20" s="61" t="str">
        <f>IF('[1]2.Нарушения ГГН'!D22=0,"-",E20/'[1]2.Нарушения ГГН'!D22*100)</f>
        <v>-</v>
      </c>
      <c r="G20" s="62"/>
      <c r="H20" s="61" t="str">
        <f>IF('[1]2.Нарушения ГГН'!E22=0,"-",G20/'[1]2.Нарушения ГГН'!E22*100)</f>
        <v>-</v>
      </c>
    </row>
    <row r="21" spans="1:8" ht="20.25">
      <c r="A21" s="59">
        <v>21</v>
      </c>
      <c r="B21" s="60" t="s">
        <v>141</v>
      </c>
      <c r="C21" s="65" t="str">
        <f>IFERROR(INDEX(INDEX(Январь!H$6:FU$38,MATCH("6",Январь!A$6:A$38,),),MATCH("*"&amp;MID(B21,4,99),Январь!C$4:OH$4,)),"")</f>
        <v/>
      </c>
      <c r="D21" s="61" t="str">
        <f>IF('[1]2.Нарушения ГГН'!C23=0,"-",C21/'[1]2.Нарушения ГГН'!C23*100)</f>
        <v>-</v>
      </c>
      <c r="E21" s="62"/>
      <c r="F21" s="61" t="str">
        <f>IF('[1]2.Нарушения ГГН'!D23=0,"-",E21/'[1]2.Нарушения ГГН'!D23*100)</f>
        <v>-</v>
      </c>
      <c r="G21" s="62"/>
      <c r="H21" s="61" t="str">
        <f>IF('[1]2.Нарушения ГГН'!E23=0,"-",G21/'[1]2.Нарушения ГГН'!E23*100)</f>
        <v>-</v>
      </c>
    </row>
    <row r="22" spans="1:8" ht="20.25">
      <c r="A22" s="59">
        <v>22</v>
      </c>
      <c r="B22" s="60" t="s">
        <v>98</v>
      </c>
      <c r="C22" s="65">
        <f>IFERROR(INDEX(INDEX(Январь!H$6:FU$38,MATCH("6",Январь!A$6:A$38,),),MATCH("*"&amp;MID(B22,4,99),Январь!C$4:OH$4,)),"")</f>
        <v>0</v>
      </c>
      <c r="D22" s="61">
        <f>IF('[1]2.Нарушения ГГН'!C24=0,"-",C22/'[1]2.Нарушения ГГН'!C24*100)</f>
        <v>0</v>
      </c>
      <c r="E22" s="62"/>
      <c r="F22" s="61" t="str">
        <f>IF('[1]2.Нарушения ГГН'!D24=0,"-",E22/'[1]2.Нарушения ГГН'!D24*100)</f>
        <v>-</v>
      </c>
      <c r="G22" s="62"/>
      <c r="H22" s="61" t="str">
        <f>IF('[1]2.Нарушения ГГН'!E24=0,"-",G22/'[1]2.Нарушения ГГН'!E24*100)</f>
        <v>-</v>
      </c>
    </row>
    <row r="23" spans="1:8" ht="20.25">
      <c r="A23" s="59">
        <v>23</v>
      </c>
      <c r="B23" s="60" t="s">
        <v>99</v>
      </c>
      <c r="C23" s="65">
        <f>IFERROR(INDEX(INDEX(Январь!H$6:FU$38,MATCH("6",Январь!A$6:A$38,),),MATCH("*"&amp;MID(B23,4,99),Январь!C$4:OH$4,)),"")</f>
        <v>0</v>
      </c>
      <c r="D23" s="61">
        <f>IF('[1]2.Нарушения ГГН'!C25=0,"-",C23/'[1]2.Нарушения ГГН'!C25*100)</f>
        <v>0</v>
      </c>
      <c r="E23" s="62"/>
      <c r="F23" s="61" t="str">
        <f>IF('[1]2.Нарушения ГГН'!D25=0,"-",E23/'[1]2.Нарушения ГГН'!D25*100)</f>
        <v>-</v>
      </c>
      <c r="G23" s="62"/>
      <c r="H23" s="61" t="str">
        <f>IF('[1]2.Нарушения ГГН'!E25=0,"-",G23/'[1]2.Нарушения ГГН'!E25*100)</f>
        <v>-</v>
      </c>
    </row>
    <row r="24" spans="1:8" ht="20.25">
      <c r="A24" s="59">
        <v>24</v>
      </c>
      <c r="B24" s="60" t="s">
        <v>100</v>
      </c>
      <c r="C24" s="65" t="str">
        <f>IFERROR(INDEX(INDEX(Январь!H$6:FU$38,MATCH("6",Январь!A$6:A$38,),),MATCH("*"&amp;MID(B24,4,99),Январь!C$4:OH$4,)),"")</f>
        <v/>
      </c>
      <c r="D24" s="61" t="str">
        <f>IF('[1]2.Нарушения ГГН'!C26=0,"-",C24/'[1]2.Нарушения ГГН'!C26*100)</f>
        <v>-</v>
      </c>
      <c r="E24" s="62"/>
      <c r="F24" s="61" t="str">
        <f>IF('[1]2.Нарушения ГГН'!D26=0,"-",E24/'[1]2.Нарушения ГГН'!D26*100)</f>
        <v>-</v>
      </c>
      <c r="G24" s="62"/>
      <c r="H24" s="61" t="str">
        <f>IF('[1]2.Нарушения ГГН'!E26=0,"-",G24/'[1]2.Нарушения ГГН'!E26*100)</f>
        <v>-</v>
      </c>
    </row>
    <row r="25" spans="1:8" ht="20.25">
      <c r="A25" s="59">
        <v>25</v>
      </c>
      <c r="B25" s="60" t="s">
        <v>101</v>
      </c>
      <c r="C25" s="65" t="str">
        <f>IFERROR(INDEX(INDEX(Январь!H$6:FU$38,MATCH("6",Январь!A$6:A$38,),),MATCH("*"&amp;MID(B25,4,99),Январь!C$4:OH$4,)),"")</f>
        <v/>
      </c>
      <c r="D25" s="61" t="str">
        <f>IF('[1]2.Нарушения ГГН'!C27=0,"-",C25/'[1]2.Нарушения ГГН'!C27*100)</f>
        <v>-</v>
      </c>
      <c r="E25" s="62"/>
      <c r="F25" s="61" t="str">
        <f>IF('[1]2.Нарушения ГГН'!D27=0,"-",E25/'[1]2.Нарушения ГГН'!D27*100)</f>
        <v>-</v>
      </c>
      <c r="G25" s="62"/>
      <c r="H25" s="61" t="str">
        <f>IF('[1]2.Нарушения ГГН'!E27=0,"-",G25/'[1]2.Нарушения ГГН'!E27*100)</f>
        <v>-</v>
      </c>
    </row>
    <row r="26" spans="1:8" ht="20.25">
      <c r="A26" s="59">
        <v>26</v>
      </c>
      <c r="B26" s="60" t="s">
        <v>102</v>
      </c>
      <c r="C26" s="65">
        <f>IFERROR(INDEX(INDEX(Январь!H$6:FU$38,MATCH("6",Январь!A$6:A$38,),),MATCH("*"&amp;MID(B26,4,99),Январь!C$4:OH$4,)),"")</f>
        <v>0</v>
      </c>
      <c r="D26" s="61" t="str">
        <f>IF('[1]2.Нарушения ГГН'!C28=0,"-",C26/'[1]2.Нарушения ГГН'!C28*100)</f>
        <v>-</v>
      </c>
      <c r="E26" s="62"/>
      <c r="F26" s="61" t="str">
        <f>IF('[1]2.Нарушения ГГН'!D28=0,"-",E26/'[1]2.Нарушения ГГН'!D28*100)</f>
        <v>-</v>
      </c>
      <c r="G26" s="62"/>
      <c r="H26" s="61" t="str">
        <f>IF('[1]2.Нарушения ГГН'!E28=0,"-",G26/'[1]2.Нарушения ГГН'!E28*100)</f>
        <v>-</v>
      </c>
    </row>
    <row r="27" spans="1:8" ht="20.25">
      <c r="A27" s="59">
        <v>27</v>
      </c>
      <c r="B27" s="60" t="s">
        <v>103</v>
      </c>
      <c r="C27" s="65" t="str">
        <f>IFERROR(INDEX(INDEX(Январь!H$6:FU$38,MATCH("6",Январь!A$6:A$38,),),MATCH("*"&amp;MID(B27,4,99),Январь!C$4:OH$4,)),"")</f>
        <v/>
      </c>
      <c r="D27" s="61" t="e">
        <f>IF('[1]2.Нарушения ГГН'!C29=0,"-",C27/'[1]2.Нарушения ГГН'!C29*100)</f>
        <v>#VALUE!</v>
      </c>
      <c r="E27" s="62"/>
      <c r="F27" s="61" t="str">
        <f>IF('[1]2.Нарушения ГГН'!D29=0,"-",E27/'[1]2.Нарушения ГГН'!D29*100)</f>
        <v>-</v>
      </c>
      <c r="G27" s="62"/>
      <c r="H27" s="61" t="str">
        <f>IF('[1]2.Нарушения ГГН'!E29=0,"-",G27/'[1]2.Нарушения ГГН'!E29*100)</f>
        <v>-</v>
      </c>
    </row>
    <row r="28" spans="1:8" ht="20.25">
      <c r="A28" s="59">
        <v>28</v>
      </c>
      <c r="B28" s="74" t="s">
        <v>104</v>
      </c>
      <c r="C28" s="65">
        <f>IFERROR(INDEX(INDEX(Январь!H$6:FU$38,MATCH("6",Январь!A$6:A$38,),),MATCH("*"&amp;MID(B28,4,99),Январь!C$4:OH$4,)),"")</f>
        <v>0</v>
      </c>
      <c r="D28" s="64">
        <f>IF('[1]2.Нарушения ГГН'!C45=0,"-",C28/'[1]2.Нарушения ГГН'!C45*100)</f>
        <v>0</v>
      </c>
      <c r="E28" s="63"/>
      <c r="F28" s="64" t="str">
        <f>IF('[1]2.Нарушения ГГН'!D45=0,"-",E28/'[1]2.Нарушения ГГН'!D45*100)</f>
        <v>-</v>
      </c>
      <c r="G28" s="63">
        <f>SUM(G3:G27)</f>
        <v>0</v>
      </c>
      <c r="H28" s="64" t="str">
        <f>IF('[1]2.Нарушения ГГН'!E45=0,"-",G28/'[1]2.Нарушения ГГН'!E45*100)</f>
        <v>-</v>
      </c>
    </row>
    <row r="29" spans="1:8" ht="20.25">
      <c r="A29" s="59">
        <v>29</v>
      </c>
      <c r="B29" t="s">
        <v>105</v>
      </c>
      <c r="C29" s="65" t="str">
        <f>IFERROR(INDEX(INDEX(Январь!H$6:FU$38,MATCH("6",Январь!A$6:A$38,),),MATCH("*"&amp;MID(B29,4,99),Январь!C$4:OH$4,)),"")</f>
        <v/>
      </c>
    </row>
    <row r="30" spans="1:8" ht="20.25">
      <c r="A30" s="59">
        <v>30</v>
      </c>
      <c r="B30" t="s">
        <v>136</v>
      </c>
      <c r="C30" s="65" t="str">
        <f>IFERROR(INDEX(INDEX(Январь!H$6:FU$38,MATCH("6",Январь!A$6:A$38,),),MATCH("*"&amp;MID(B30,4,99),Январь!C$4:OH$4,)),"")</f>
        <v/>
      </c>
    </row>
    <row r="31" spans="1:8" ht="20.25">
      <c r="A31" s="59">
        <v>31</v>
      </c>
      <c r="B31" t="s">
        <v>137</v>
      </c>
      <c r="C31" s="65" t="str">
        <f>IFERROR(INDEX(INDEX(Январь!H$6:FU$38,MATCH("6",Январь!A$6:A$38,),),MATCH("*"&amp;MID(B31,4,99),Январь!C$4:OH$4,)),"")</f>
        <v/>
      </c>
      <c r="D31" t="s">
        <v>143</v>
      </c>
    </row>
    <row r="32" spans="1:8" ht="20.25">
      <c r="A32" s="59">
        <v>32</v>
      </c>
      <c r="B32" t="s">
        <v>138</v>
      </c>
      <c r="C32" s="65">
        <f>IFERROR(INDEX(INDEX(Январь!H$6:FU$38,MATCH("6",Январь!A$6:A$38,),),MATCH("*"&amp;MID(B32,4,99),Январь!C$4:OH$4,)),"")</f>
        <v>1</v>
      </c>
      <c r="D32" t="s">
        <v>144</v>
      </c>
    </row>
    <row r="33" spans="1:3" ht="20.25">
      <c r="A33" s="59">
        <v>33</v>
      </c>
      <c r="B33" t="s">
        <v>139</v>
      </c>
      <c r="C33" s="65" t="str">
        <f>IFERROR(INDEX(INDEX(Январь!H$6:FU$38,MATCH("6",Январь!A$6:A$38,),),MATCH("*"&amp;MID(B33,4,99),Январь!C$4:OH$4,)),"")</f>
        <v/>
      </c>
    </row>
    <row r="34" spans="1:3" ht="20.25">
      <c r="A34" s="59">
        <v>34</v>
      </c>
      <c r="B34" t="s">
        <v>140</v>
      </c>
      <c r="C34" s="65" t="str">
        <f>IFERROR(INDEX(INDEX(Январь!H$6:FU$38,MATCH("6",Январь!A$6:A$38,),),MATCH("*"&amp;MID(B34,4,99),Январь!C$4:OH$4,)),"")</f>
        <v/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Январь</vt:lpstr>
      <vt:lpstr>Лист1</vt:lpstr>
      <vt:lpstr>Январь!Область_печати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mayorova</dc:creator>
  <cp:lastModifiedBy>Чернов Сергей Васильевич</cp:lastModifiedBy>
  <cp:lastPrinted>2015-01-23T13:07:47Z</cp:lastPrinted>
  <dcterms:created xsi:type="dcterms:W3CDTF">2013-03-15T10:03:49Z</dcterms:created>
  <dcterms:modified xsi:type="dcterms:W3CDTF">2016-01-28T12:39:19Z</dcterms:modified>
</cp:coreProperties>
</file>