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120" windowWidth="27795" windowHeight="12585"/>
  </bookViews>
  <sheets>
    <sheet name="Лист1" sheetId="1" r:id="rId1"/>
    <sheet name="Лист2" sheetId="2" r:id="rId2"/>
  </sheets>
  <externalReferences>
    <externalReference r:id="rId3"/>
    <externalReference r:id="rId4"/>
    <externalReference r:id="rId5"/>
  </externalReferences>
  <calcPr calcId="145621"/>
</workbook>
</file>

<file path=xl/calcChain.xml><?xml version="1.0" encoding="utf-8"?>
<calcChain xmlns="http://schemas.openxmlformats.org/spreadsheetml/2006/main">
  <c r="F4" i="1" l="1"/>
  <c r="F3" i="1"/>
  <c r="C33" i="2"/>
  <c r="D33" i="2"/>
  <c r="C34" i="2"/>
  <c r="D34" i="2"/>
  <c r="C35" i="2"/>
  <c r="D35" i="2"/>
  <c r="C36" i="2"/>
  <c r="D36" i="2"/>
  <c r="C37" i="2"/>
  <c r="D37" i="2"/>
  <c r="C38" i="2"/>
  <c r="D38" i="2"/>
  <c r="C39" i="2"/>
  <c r="D39" i="2"/>
  <c r="C40" i="2"/>
  <c r="D40" i="2"/>
  <c r="C41" i="2"/>
  <c r="D41" i="2"/>
  <c r="C42" i="2"/>
  <c r="D42" i="2"/>
  <c r="C43" i="2"/>
  <c r="D43" i="2"/>
  <c r="C44" i="2"/>
  <c r="D44" i="2"/>
  <c r="C45" i="2"/>
  <c r="D45" i="2"/>
  <c r="C46" i="2"/>
  <c r="D46" i="2"/>
  <c r="C47" i="2"/>
  <c r="D47" i="2"/>
  <c r="C48" i="2"/>
  <c r="D48" i="2"/>
  <c r="C49" i="2"/>
  <c r="D49" i="2"/>
  <c r="C50" i="2"/>
  <c r="D50" i="2"/>
  <c r="C51" i="2"/>
  <c r="D51" i="2"/>
  <c r="C52" i="2"/>
  <c r="D52" i="2"/>
  <c r="C53" i="2"/>
  <c r="D53" i="2"/>
  <c r="C54" i="2"/>
  <c r="D54" i="2"/>
  <c r="C55" i="2"/>
  <c r="D55" i="2"/>
  <c r="C56" i="2"/>
  <c r="D56" i="2"/>
  <c r="C57" i="2"/>
  <c r="D57" i="2"/>
  <c r="C58" i="2"/>
  <c r="D58" i="2"/>
  <c r="C59" i="2"/>
  <c r="D59" i="2"/>
  <c r="C60" i="2"/>
  <c r="D60" i="2"/>
  <c r="C61" i="2"/>
  <c r="D61" i="2"/>
  <c r="C62" i="2"/>
  <c r="D62" i="2"/>
  <c r="C63" i="2"/>
  <c r="D63" i="2"/>
  <c r="C64" i="2"/>
  <c r="D64" i="2"/>
  <c r="C65" i="2"/>
  <c r="D65" i="2"/>
  <c r="C66" i="2"/>
  <c r="D66" i="2"/>
  <c r="C67" i="2"/>
  <c r="D67" i="2"/>
  <c r="C68" i="2"/>
  <c r="D68" i="2"/>
  <c r="C69" i="2"/>
  <c r="D69" i="2"/>
  <c r="C70" i="2"/>
  <c r="D70" i="2"/>
  <c r="C71" i="2"/>
  <c r="D71" i="2"/>
  <c r="C72" i="2"/>
  <c r="D72" i="2"/>
  <c r="C73" i="2"/>
  <c r="D73" i="2"/>
  <c r="C74" i="2"/>
  <c r="D74" i="2"/>
  <c r="C75" i="2"/>
  <c r="D75" i="2"/>
  <c r="C76" i="2"/>
  <c r="D76" i="2"/>
  <c r="C77" i="2"/>
  <c r="D77" i="2"/>
  <c r="C78" i="2"/>
  <c r="D78" i="2"/>
  <c r="C79" i="2"/>
  <c r="D79" i="2"/>
  <c r="C80" i="2"/>
  <c r="D80" i="2"/>
  <c r="C81" i="2"/>
  <c r="D81" i="2"/>
  <c r="C82" i="2"/>
  <c r="D82" i="2"/>
  <c r="C83" i="2"/>
  <c r="D83" i="2"/>
  <c r="C84" i="2"/>
  <c r="D84" i="2"/>
  <c r="C85" i="2"/>
  <c r="D85" i="2"/>
  <c r="C86" i="2"/>
  <c r="D86" i="2"/>
  <c r="C87" i="2"/>
  <c r="D87" i="2"/>
  <c r="C88" i="2"/>
  <c r="D88" i="2"/>
  <c r="C89" i="2"/>
  <c r="D89" i="2"/>
  <c r="C90" i="2"/>
  <c r="D90" i="2"/>
  <c r="C91" i="2"/>
  <c r="D91" i="2"/>
  <c r="C92" i="2"/>
  <c r="D92" i="2"/>
  <c r="C93" i="2"/>
  <c r="D93" i="2"/>
  <c r="C94" i="2"/>
  <c r="D94" i="2"/>
  <c r="C95" i="2"/>
  <c r="D95" i="2"/>
  <c r="C96" i="2"/>
  <c r="D96" i="2"/>
  <c r="C97" i="2"/>
  <c r="D97" i="2"/>
  <c r="C98" i="2"/>
  <c r="D98" i="2"/>
  <c r="C99" i="2"/>
  <c r="D99" i="2"/>
  <c r="C100" i="2"/>
  <c r="D100" i="2"/>
  <c r="C101" i="2"/>
  <c r="D101" i="2"/>
  <c r="C102" i="2"/>
  <c r="D102" i="2"/>
  <c r="C103" i="2"/>
  <c r="D103" i="2"/>
  <c r="C104" i="2"/>
  <c r="D104" i="2"/>
  <c r="C105" i="2"/>
  <c r="D105" i="2"/>
  <c r="C106" i="2"/>
  <c r="D106" i="2"/>
  <c r="C107" i="2"/>
  <c r="D107" i="2"/>
  <c r="C108" i="2"/>
  <c r="D108" i="2"/>
  <c r="C109" i="2"/>
  <c r="D109" i="2"/>
  <c r="C110" i="2"/>
  <c r="D110" i="2"/>
  <c r="C111" i="2"/>
  <c r="D111" i="2"/>
  <c r="C112" i="2"/>
  <c r="D112" i="2"/>
  <c r="C113" i="2"/>
  <c r="D113" i="2"/>
  <c r="C114" i="2"/>
  <c r="D114" i="2"/>
  <c r="C115" i="2"/>
  <c r="D115" i="2"/>
  <c r="C116" i="2"/>
  <c r="D116" i="2"/>
  <c r="C117" i="2"/>
  <c r="D117" i="2"/>
  <c r="C118" i="2"/>
  <c r="D118" i="2"/>
  <c r="C119" i="2"/>
  <c r="D119" i="2"/>
  <c r="C120" i="2"/>
  <c r="D120" i="2"/>
  <c r="C121" i="2"/>
  <c r="D121" i="2"/>
  <c r="C122" i="2"/>
  <c r="D122" i="2"/>
  <c r="C123" i="2"/>
  <c r="D123" i="2"/>
  <c r="C124" i="2"/>
  <c r="D124" i="2"/>
  <c r="C125" i="2"/>
  <c r="D125" i="2"/>
  <c r="C126" i="2"/>
  <c r="D126" i="2"/>
  <c r="C127" i="2"/>
  <c r="D127" i="2"/>
  <c r="C128" i="2"/>
  <c r="D128" i="2"/>
  <c r="C129" i="2"/>
  <c r="D129" i="2"/>
  <c r="C130" i="2"/>
  <c r="D130" i="2"/>
  <c r="C131" i="2"/>
  <c r="D131" i="2"/>
  <c r="C132" i="2"/>
  <c r="D132" i="2"/>
  <c r="C133" i="2"/>
  <c r="D133" i="2"/>
  <c r="C134" i="2"/>
  <c r="D134" i="2"/>
  <c r="C135" i="2"/>
  <c r="D135" i="2"/>
  <c r="C136" i="2"/>
  <c r="D136" i="2"/>
  <c r="C137" i="2"/>
  <c r="D137" i="2"/>
  <c r="C138" i="2"/>
  <c r="D138" i="2"/>
  <c r="C139" i="2"/>
  <c r="D139" i="2"/>
  <c r="C140" i="2"/>
  <c r="D140" i="2"/>
  <c r="C141" i="2"/>
  <c r="D141" i="2"/>
  <c r="C142" i="2"/>
  <c r="D142" i="2"/>
  <c r="C143" i="2"/>
  <c r="D143" i="2"/>
  <c r="C144" i="2"/>
  <c r="D144" i="2"/>
  <c r="C145" i="2"/>
  <c r="D145" i="2"/>
  <c r="C146" i="2"/>
  <c r="D146" i="2"/>
  <c r="C147" i="2"/>
  <c r="D147" i="2"/>
  <c r="C148" i="2"/>
  <c r="D148" i="2"/>
  <c r="C149" i="2"/>
  <c r="D149" i="2"/>
  <c r="C150" i="2"/>
  <c r="D150" i="2"/>
  <c r="C151" i="2"/>
  <c r="D151" i="2"/>
  <c r="C152" i="2"/>
  <c r="D152" i="2"/>
  <c r="C153" i="2"/>
  <c r="D153" i="2"/>
  <c r="C154" i="2"/>
  <c r="D154" i="2"/>
  <c r="C155" i="2"/>
  <c r="D155" i="2"/>
  <c r="C156" i="2"/>
  <c r="D156" i="2"/>
  <c r="A3" i="2" l="1"/>
  <c r="A4" i="2" s="1"/>
  <c r="A5" i="2" s="1"/>
  <c r="A6" i="2" l="1"/>
  <c r="A7" i="2" l="1"/>
  <c r="A8" i="2" l="1"/>
  <c r="A9" i="2" l="1"/>
  <c r="A10" i="2" l="1"/>
  <c r="A11" i="2" l="1"/>
  <c r="A12" i="2" l="1"/>
  <c r="A13" i="2" l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6" i="2" s="1"/>
  <c r="A40" i="2" s="1"/>
  <c r="A44" i="2" s="1"/>
  <c r="A48" i="2" s="1"/>
  <c r="A52" i="2" s="1"/>
  <c r="A56" i="2" s="1"/>
  <c r="A60" i="2" s="1"/>
  <c r="A64" i="2" s="1"/>
  <c r="A68" i="2" s="1"/>
  <c r="A72" i="2" s="1"/>
  <c r="A76" i="2" s="1"/>
  <c r="A80" i="2" s="1"/>
  <c r="A84" i="2" s="1"/>
  <c r="A88" i="2" s="1"/>
  <c r="A92" i="2" s="1"/>
  <c r="A96" i="2" s="1"/>
  <c r="A100" i="2" s="1"/>
  <c r="A104" i="2" s="1"/>
  <c r="A108" i="2" s="1"/>
  <c r="A112" i="2" s="1"/>
  <c r="A116" i="2" s="1"/>
  <c r="A120" i="2" s="1"/>
  <c r="A124" i="2" s="1"/>
  <c r="A128" i="2" s="1"/>
  <c r="A132" i="2" s="1"/>
  <c r="A136" i="2" s="1"/>
  <c r="A140" i="2" s="1"/>
  <c r="A144" i="2" s="1"/>
  <c r="A148" i="2" s="1"/>
  <c r="A152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N3" i="1" l="1"/>
  <c r="H3" i="1"/>
  <c r="L3" i="1"/>
  <c r="J3" i="1"/>
</calcChain>
</file>

<file path=xl/sharedStrings.xml><?xml version="1.0" encoding="utf-8"?>
<sst xmlns="http://schemas.openxmlformats.org/spreadsheetml/2006/main" count="108" uniqueCount="10">
  <si>
    <t>Наименование продукции</t>
  </si>
  <si>
    <t>План на месяц</t>
  </si>
  <si>
    <t>План на текущую дату</t>
  </si>
  <si>
    <t>Факт на текущую дату</t>
  </si>
  <si>
    <t xml:space="preserve">План </t>
  </si>
  <si>
    <t>Факт</t>
  </si>
  <si>
    <t>Лаборатория</t>
  </si>
  <si>
    <t>__2016_-2</t>
  </si>
  <si>
    <t>0609098</t>
  </si>
  <si>
    <t>0765648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</si>
</sst>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5" formatCode="#,##0_ ;[Red]\-#,##0\ 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3">
    <xf numFmtId="0" fontId="0" fillId="0" borderId="0"/>
    <xf numFmtId="0" fontId="1" fillId="0" borderId="0"/>
    <xf numFmtId="43" fontId="4" fillId="0" borderId="0" applyFont="0" applyFill="0" applyBorder="0" applyAlignment="0" applyProtection="0"/>
  </cellStyleXfs>
  <cellXfs count="15">
    <xf numFmtId="0" fontId="0" fillId="0" borderId="0" xfId="0"/>
    <xf numFmtId="14" fontId="2" fillId="0" borderId="1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right"/>
    </xf>
    <xf numFmtId="3" fontId="3" fillId="0" borderId="1" xfId="2" applyNumberFormat="1" applyFont="1" applyBorder="1" applyAlignment="1">
      <alignment horizontal="center" vertical="center"/>
    </xf>
    <xf numFmtId="3" fontId="3" fillId="3" borderId="1" xfId="2" applyNumberFormat="1" applyFont="1" applyFill="1" applyBorder="1" applyAlignment="1">
      <alignment horizontal="center" vertical="center"/>
    </xf>
    <xf numFmtId="3" fontId="3" fillId="2" borderId="1" xfId="2" applyNumberFormat="1" applyFont="1" applyFill="1" applyBorder="1" applyAlignment="1">
      <alignment horizontal="center" vertical="center"/>
    </xf>
    <xf numFmtId="14" fontId="2" fillId="0" borderId="2" xfId="1" applyNumberFormat="1" applyFont="1" applyFill="1" applyBorder="1" applyAlignment="1">
      <alignment horizontal="center" vertical="center"/>
    </xf>
    <xf numFmtId="14" fontId="2" fillId="0" borderId="3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14" fontId="2" fillId="0" borderId="1" xfId="1" applyNumberFormat="1" applyFont="1" applyFill="1" applyBorder="1" applyAlignment="1">
      <alignment horizontal="center" vertical="center"/>
    </xf>
    <xf numFmtId="14" fontId="0" fillId="0" borderId="0" xfId="0" applyNumberFormat="1"/>
    <xf numFmtId="165" fontId="0" fillId="0" borderId="0" xfId="0" applyNumberFormat="1"/>
    <xf numFmtId="4" fontId="0" fillId="0" borderId="0" xfId="0" applyNumberFormat="1"/>
    <xf numFmtId="0" fontId="0" fillId="4" borderId="0" xfId="0" applyFill="1"/>
  </cellXfs>
  <cellStyles count="3">
    <cellStyle name="Обычный" xfId="0" builtinId="0"/>
    <cellStyle name="Обычный 44" xfId="1"/>
    <cellStyle name="Финансовый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13</xdr:col>
      <xdr:colOff>218438</xdr:colOff>
      <xdr:row>18</xdr:row>
      <xdr:rowOff>56786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0" y="571500"/>
          <a:ext cx="5095238" cy="291428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60909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__2016_-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076564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пр1"/>
      <sheetName val="пр2"/>
      <sheetName val="пр3"/>
      <sheetName val="пр4"/>
      <sheetName val="пр5"/>
      <sheetName val="пр6"/>
      <sheetName val="пр7"/>
      <sheetName val="пр8"/>
    </sheetNames>
    <sheetDataSet>
      <sheetData sheetId="0">
        <row r="6">
          <cell r="C6">
            <v>48387.096774193546</v>
          </cell>
          <cell r="D6">
            <v>777</v>
          </cell>
        </row>
        <row r="7">
          <cell r="C7">
            <v>48387.096774193546</v>
          </cell>
          <cell r="D7">
            <v>777</v>
          </cell>
        </row>
        <row r="8">
          <cell r="C8">
            <v>48387.096774193546</v>
          </cell>
          <cell r="D8">
            <v>777</v>
          </cell>
        </row>
        <row r="9">
          <cell r="C9">
            <v>48387.096774193546</v>
          </cell>
          <cell r="D9">
            <v>777</v>
          </cell>
        </row>
        <row r="10">
          <cell r="C10">
            <v>48387.096774193546</v>
          </cell>
          <cell r="D10">
            <v>777</v>
          </cell>
        </row>
        <row r="11">
          <cell r="C11">
            <v>48387.096774193546</v>
          </cell>
          <cell r="D11">
            <v>777</v>
          </cell>
        </row>
        <row r="12">
          <cell r="C12">
            <v>48387.096774193546</v>
          </cell>
          <cell r="D12">
            <v>777</v>
          </cell>
        </row>
        <row r="13">
          <cell r="C13">
            <v>48387.096774193546</v>
          </cell>
          <cell r="D13">
            <v>777</v>
          </cell>
        </row>
        <row r="14">
          <cell r="C14">
            <v>48387.096774193546</v>
          </cell>
          <cell r="D14">
            <v>777</v>
          </cell>
        </row>
        <row r="15">
          <cell r="C15">
            <v>48387.096774193546</v>
          </cell>
          <cell r="D15">
            <v>0</v>
          </cell>
        </row>
        <row r="16">
          <cell r="C16">
            <v>48387.096774193546</v>
          </cell>
          <cell r="D16">
            <v>477150</v>
          </cell>
        </row>
        <row r="17">
          <cell r="C17">
            <v>48387.096774193546</v>
          </cell>
          <cell r="D17">
            <v>0</v>
          </cell>
        </row>
        <row r="18">
          <cell r="C18">
            <v>48387.096774193546</v>
          </cell>
          <cell r="D18">
            <v>495900</v>
          </cell>
        </row>
        <row r="19">
          <cell r="C19">
            <v>48387.096774193546</v>
          </cell>
          <cell r="D19">
            <v>0</v>
          </cell>
        </row>
        <row r="20">
          <cell r="C20">
            <v>48387.096774193546</v>
          </cell>
          <cell r="D20">
            <v>0</v>
          </cell>
        </row>
        <row r="21">
          <cell r="C21">
            <v>48387.096774193546</v>
          </cell>
          <cell r="D21">
            <v>0</v>
          </cell>
        </row>
        <row r="22">
          <cell r="C22">
            <v>48387.096774193546</v>
          </cell>
          <cell r="D22">
            <v>0</v>
          </cell>
        </row>
        <row r="23">
          <cell r="C23">
            <v>48387.096774193546</v>
          </cell>
          <cell r="D23">
            <v>75000</v>
          </cell>
        </row>
        <row r="24">
          <cell r="C24">
            <v>48387.096774193546</v>
          </cell>
          <cell r="D24">
            <v>0</v>
          </cell>
        </row>
        <row r="25">
          <cell r="C25">
            <v>48387.096774193546</v>
          </cell>
          <cell r="D25">
            <v>0</v>
          </cell>
        </row>
        <row r="26">
          <cell r="C26">
            <v>48387.096774193546</v>
          </cell>
          <cell r="D26">
            <v>329250</v>
          </cell>
        </row>
        <row r="27">
          <cell r="C27">
            <v>48387.096774193546</v>
          </cell>
          <cell r="D27">
            <v>162900</v>
          </cell>
        </row>
        <row r="28">
          <cell r="C28">
            <v>48387.096774193546</v>
          </cell>
          <cell r="D28">
            <v>0</v>
          </cell>
        </row>
        <row r="29">
          <cell r="C29">
            <v>48387.096774193546</v>
          </cell>
          <cell r="D29">
            <v>0</v>
          </cell>
        </row>
        <row r="30">
          <cell r="C30">
            <v>48387.096774193546</v>
          </cell>
          <cell r="D30">
            <v>0</v>
          </cell>
        </row>
        <row r="31">
          <cell r="C31">
            <v>48387.096774193546</v>
          </cell>
          <cell r="D31">
            <v>110250</v>
          </cell>
        </row>
        <row r="32">
          <cell r="C32">
            <v>48387.096774193546</v>
          </cell>
          <cell r="D32">
            <v>0</v>
          </cell>
        </row>
        <row r="33">
          <cell r="C33">
            <v>48387.096774193546</v>
          </cell>
          <cell r="D33">
            <v>0</v>
          </cell>
        </row>
        <row r="34">
          <cell r="C34">
            <v>48387.096774193546</v>
          </cell>
          <cell r="D34">
            <v>16950</v>
          </cell>
        </row>
        <row r="35">
          <cell r="C35">
            <v>48387.096774193546</v>
          </cell>
          <cell r="D35">
            <v>0</v>
          </cell>
        </row>
        <row r="36">
          <cell r="C36">
            <v>48387.096774193546</v>
          </cell>
          <cell r="D36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">
          <cell r="C6">
            <v>4838.7096774193551</v>
          </cell>
          <cell r="D6">
            <v>555</v>
          </cell>
        </row>
        <row r="7">
          <cell r="C7">
            <v>4838.7096774193551</v>
          </cell>
          <cell r="D7">
            <v>0</v>
          </cell>
        </row>
        <row r="8">
          <cell r="C8">
            <v>4838.7096774193551</v>
          </cell>
          <cell r="D8">
            <v>0</v>
          </cell>
        </row>
        <row r="9">
          <cell r="C9">
            <v>4838.7096774193551</v>
          </cell>
          <cell r="D9">
            <v>0</v>
          </cell>
        </row>
        <row r="10">
          <cell r="C10">
            <v>4838.7096774193551</v>
          </cell>
          <cell r="D10">
            <v>750</v>
          </cell>
        </row>
        <row r="11">
          <cell r="C11">
            <v>4838.7096774193551</v>
          </cell>
          <cell r="D11">
            <v>0</v>
          </cell>
        </row>
        <row r="12">
          <cell r="C12">
            <v>4838.7096774193551</v>
          </cell>
          <cell r="D12">
            <v>0</v>
          </cell>
        </row>
        <row r="13">
          <cell r="C13">
            <v>4838.7096774193551</v>
          </cell>
          <cell r="D13">
            <v>0</v>
          </cell>
        </row>
        <row r="14">
          <cell r="C14">
            <v>4838.7096774193551</v>
          </cell>
          <cell r="D14">
            <v>750</v>
          </cell>
        </row>
        <row r="15">
          <cell r="C15">
            <v>4838.7096774193551</v>
          </cell>
          <cell r="D15">
            <v>750</v>
          </cell>
        </row>
        <row r="16">
          <cell r="C16">
            <v>4838.7096774193551</v>
          </cell>
          <cell r="D16">
            <v>21000</v>
          </cell>
        </row>
        <row r="17">
          <cell r="C17">
            <v>4838.7096774193551</v>
          </cell>
          <cell r="D17">
            <v>20250</v>
          </cell>
        </row>
        <row r="18">
          <cell r="C18">
            <v>4838.7096774193551</v>
          </cell>
          <cell r="D18">
            <v>29250</v>
          </cell>
        </row>
        <row r="19">
          <cell r="C19">
            <v>4838.7096774193551</v>
          </cell>
          <cell r="D19">
            <v>3000</v>
          </cell>
        </row>
        <row r="20">
          <cell r="C20">
            <v>4838.7096774193551</v>
          </cell>
          <cell r="D20">
            <v>1500</v>
          </cell>
        </row>
        <row r="21">
          <cell r="C21">
            <v>4838.7096774193551</v>
          </cell>
          <cell r="D21">
            <v>3750</v>
          </cell>
        </row>
        <row r="22">
          <cell r="C22">
            <v>4838.7096774193551</v>
          </cell>
          <cell r="D22">
            <v>2250</v>
          </cell>
        </row>
        <row r="23">
          <cell r="C23">
            <v>4838.7096774193551</v>
          </cell>
          <cell r="D23">
            <v>3750</v>
          </cell>
        </row>
        <row r="24">
          <cell r="C24">
            <v>4838.7096774193551</v>
          </cell>
          <cell r="D24">
            <v>85500</v>
          </cell>
        </row>
        <row r="25">
          <cell r="C25">
            <v>4838.7096774193551</v>
          </cell>
          <cell r="D25">
            <v>10500</v>
          </cell>
        </row>
        <row r="26">
          <cell r="C26">
            <v>4838.7096774193551</v>
          </cell>
          <cell r="D26">
            <v>4500</v>
          </cell>
        </row>
        <row r="27">
          <cell r="C27">
            <v>4838.7096774193551</v>
          </cell>
          <cell r="D27">
            <v>7500</v>
          </cell>
        </row>
        <row r="28">
          <cell r="C28">
            <v>4838.7096774193551</v>
          </cell>
          <cell r="D28">
            <v>3000</v>
          </cell>
        </row>
        <row r="29">
          <cell r="C29">
            <v>4838.7096774193551</v>
          </cell>
          <cell r="D29">
            <v>1500</v>
          </cell>
        </row>
        <row r="30">
          <cell r="C30">
            <v>4838.7096774193551</v>
          </cell>
          <cell r="D30">
            <v>1500</v>
          </cell>
        </row>
        <row r="31">
          <cell r="C31">
            <v>4838.7096774193551</v>
          </cell>
          <cell r="D31">
            <v>750</v>
          </cell>
        </row>
        <row r="32">
          <cell r="C32">
            <v>4838.7096774193551</v>
          </cell>
          <cell r="D32">
            <v>16500</v>
          </cell>
        </row>
        <row r="33">
          <cell r="C33">
            <v>4838.7096774193551</v>
          </cell>
          <cell r="D33">
            <v>0</v>
          </cell>
        </row>
        <row r="34">
          <cell r="C34">
            <v>4838.7096774193551</v>
          </cell>
          <cell r="D34">
            <v>0</v>
          </cell>
        </row>
        <row r="35">
          <cell r="C35">
            <v>4838.7096774193551</v>
          </cell>
          <cell r="D35">
            <v>0</v>
          </cell>
        </row>
        <row r="36">
          <cell r="C36">
            <v>4838.7096774193551</v>
          </cell>
          <cell r="D36">
            <v>6750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пр1"/>
      <sheetName val="пр2"/>
      <sheetName val="пр3"/>
      <sheetName val="пр4"/>
      <sheetName val="пр5"/>
    </sheetNames>
    <sheetDataSet>
      <sheetData sheetId="0">
        <row r="6">
          <cell r="C6">
            <v>16129.032258064517</v>
          </cell>
          <cell r="D6">
            <v>333</v>
          </cell>
        </row>
        <row r="7">
          <cell r="C7">
            <v>16129.032258064517</v>
          </cell>
          <cell r="D7">
            <v>333</v>
          </cell>
        </row>
        <row r="8">
          <cell r="C8">
            <v>16129.032258064517</v>
          </cell>
          <cell r="D8">
            <v>333</v>
          </cell>
        </row>
        <row r="9">
          <cell r="C9">
            <v>16129.032258064517</v>
          </cell>
          <cell r="D9">
            <v>333</v>
          </cell>
        </row>
        <row r="10">
          <cell r="C10">
            <v>16129.032258064517</v>
          </cell>
          <cell r="D10">
            <v>333</v>
          </cell>
        </row>
        <row r="11">
          <cell r="C11">
            <v>16129.032258064517</v>
          </cell>
          <cell r="D11">
            <v>333</v>
          </cell>
        </row>
        <row r="12">
          <cell r="C12">
            <v>16129.032258064517</v>
          </cell>
          <cell r="D12">
            <v>0</v>
          </cell>
        </row>
        <row r="13">
          <cell r="C13">
            <v>16129.032258064517</v>
          </cell>
          <cell r="D13">
            <v>0</v>
          </cell>
        </row>
        <row r="14">
          <cell r="C14">
            <v>16129.032258064517</v>
          </cell>
          <cell r="D14">
            <v>0</v>
          </cell>
        </row>
        <row r="15">
          <cell r="C15">
            <v>16129.032258064517</v>
          </cell>
          <cell r="D15">
            <v>0</v>
          </cell>
        </row>
        <row r="16">
          <cell r="C16">
            <v>16129.032258064517</v>
          </cell>
          <cell r="D16">
            <v>0</v>
          </cell>
        </row>
        <row r="17">
          <cell r="C17">
            <v>16129.032258064517</v>
          </cell>
          <cell r="D17">
            <v>0</v>
          </cell>
        </row>
        <row r="18">
          <cell r="C18">
            <v>16129.032258064517</v>
          </cell>
          <cell r="D18">
            <v>0</v>
          </cell>
        </row>
        <row r="19">
          <cell r="C19">
            <v>16129.032258064517</v>
          </cell>
          <cell r="D19">
            <v>0</v>
          </cell>
        </row>
        <row r="20">
          <cell r="C20">
            <v>16129.032258064517</v>
          </cell>
          <cell r="D20">
            <v>155250</v>
          </cell>
        </row>
        <row r="21">
          <cell r="C21">
            <v>16129.032258064517</v>
          </cell>
          <cell r="D21">
            <v>0</v>
          </cell>
        </row>
        <row r="22">
          <cell r="C22">
            <v>16129.032258064517</v>
          </cell>
          <cell r="D22">
            <v>0</v>
          </cell>
        </row>
        <row r="23">
          <cell r="C23">
            <v>16129.032258064517</v>
          </cell>
          <cell r="D23">
            <v>0</v>
          </cell>
        </row>
        <row r="24">
          <cell r="C24">
            <v>16129.032258064517</v>
          </cell>
          <cell r="D24">
            <v>0</v>
          </cell>
        </row>
        <row r="25">
          <cell r="C25">
            <v>16129.032258064517</v>
          </cell>
          <cell r="D25">
            <v>0</v>
          </cell>
        </row>
        <row r="26">
          <cell r="C26">
            <v>16129.032258064517</v>
          </cell>
          <cell r="D26">
            <v>0</v>
          </cell>
        </row>
        <row r="27">
          <cell r="C27">
            <v>16129.032258064517</v>
          </cell>
          <cell r="D27">
            <v>0</v>
          </cell>
        </row>
        <row r="28">
          <cell r="C28">
            <v>16129.032258064517</v>
          </cell>
          <cell r="D28">
            <v>0</v>
          </cell>
        </row>
        <row r="29">
          <cell r="C29">
            <v>16129.032258064517</v>
          </cell>
          <cell r="D29">
            <v>0</v>
          </cell>
        </row>
        <row r="30">
          <cell r="C30">
            <v>16129.032258064517</v>
          </cell>
          <cell r="D30">
            <v>0</v>
          </cell>
        </row>
        <row r="31">
          <cell r="C31">
            <v>16129.032258064517</v>
          </cell>
          <cell r="D31">
            <v>0</v>
          </cell>
        </row>
        <row r="32">
          <cell r="C32">
            <v>16129.032258064517</v>
          </cell>
          <cell r="D32">
            <v>0</v>
          </cell>
        </row>
        <row r="33">
          <cell r="C33">
            <v>16129.032258064517</v>
          </cell>
          <cell r="D33">
            <v>0</v>
          </cell>
        </row>
        <row r="34">
          <cell r="C34">
            <v>16129.032258064517</v>
          </cell>
          <cell r="D34">
            <v>0</v>
          </cell>
        </row>
        <row r="35">
          <cell r="C35">
            <v>16129.032258064517</v>
          </cell>
          <cell r="D35">
            <v>0</v>
          </cell>
        </row>
        <row r="36">
          <cell r="C36">
            <v>16129.032258064517</v>
          </cell>
          <cell r="D36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externalLinkPath" Target="0765648.xlsx" TargetMode="External"/><Relationship Id="rId2" Type="http://schemas.openxmlformats.org/officeDocument/2006/relationships/externalLinkPath" Target="0609098.xlsx" TargetMode="External"/><Relationship Id="rId1" Type="http://schemas.openxmlformats.org/officeDocument/2006/relationships/externalLinkPath" Target="__2016_-2.xlsx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4"/>
  <sheetViews>
    <sheetView tabSelected="1" workbookViewId="0">
      <selection activeCell="E11" sqref="E11"/>
    </sheetView>
  </sheetViews>
  <sheetFormatPr defaultRowHeight="15" x14ac:dyDescent="0.25"/>
  <cols>
    <col min="1" max="1" width="24.140625" bestFit="1" customWidth="1"/>
  </cols>
  <sheetData>
    <row r="1" spans="1:14" ht="15" customHeight="1" x14ac:dyDescent="0.25">
      <c r="A1" s="9" t="s">
        <v>0</v>
      </c>
      <c r="B1" s="9" t="s">
        <v>1</v>
      </c>
      <c r="C1" s="9" t="s">
        <v>2</v>
      </c>
      <c r="D1" s="9" t="s">
        <v>3</v>
      </c>
      <c r="E1" s="10">
        <v>42370</v>
      </c>
      <c r="F1" s="10"/>
      <c r="G1" s="7">
        <v>42371</v>
      </c>
      <c r="H1" s="8"/>
      <c r="I1" s="7">
        <v>42372</v>
      </c>
      <c r="J1" s="8"/>
      <c r="K1" s="7">
        <v>42373</v>
      </c>
      <c r="L1" s="8"/>
      <c r="M1" s="7">
        <v>42374</v>
      </c>
      <c r="N1" s="8"/>
    </row>
    <row r="2" spans="1:14" x14ac:dyDescent="0.25">
      <c r="A2" s="9"/>
      <c r="B2" s="9"/>
      <c r="C2" s="9"/>
      <c r="D2" s="9"/>
      <c r="E2" s="1" t="s">
        <v>4</v>
      </c>
      <c r="F2" s="2" t="s">
        <v>5</v>
      </c>
      <c r="G2" s="1" t="s">
        <v>4</v>
      </c>
      <c r="H2" s="2" t="s">
        <v>5</v>
      </c>
      <c r="I2" s="1" t="s">
        <v>4</v>
      </c>
      <c r="J2" s="2" t="s">
        <v>5</v>
      </c>
      <c r="K2" s="1" t="s">
        <v>4</v>
      </c>
      <c r="L2" s="2" t="s">
        <v>5</v>
      </c>
      <c r="M2" s="1" t="s">
        <v>4</v>
      </c>
      <c r="N2" s="2" t="s">
        <v>5</v>
      </c>
    </row>
    <row r="3" spans="1:14" x14ac:dyDescent="0.25">
      <c r="A3" s="3" t="s">
        <v>6</v>
      </c>
      <c r="B3" s="4">
        <v>1945338.9830499999</v>
      </c>
      <c r="C3" s="5"/>
      <c r="D3" s="4"/>
      <c r="E3" s="5">
        <v>62752.870420899999</v>
      </c>
      <c r="F3" s="6">
        <f>VLOOKUP(E1,Лист2!$A2:$D491,3,)</f>
        <v>69354.838709677424</v>
      </c>
      <c r="G3" s="5">
        <v>62752.870420899999</v>
      </c>
      <c r="H3" s="6">
        <f>VLOOKUP(G1,Лист2!$A2:$D491,3,)</f>
        <v>69354.838709677424</v>
      </c>
      <c r="I3" s="5">
        <v>62752.870420899999</v>
      </c>
      <c r="J3" s="6">
        <f>VLOOKUP(I1,Лист2!$A2:$D491,3,)</f>
        <v>69354.838709677424</v>
      </c>
      <c r="K3" s="5">
        <v>62752.870420899999</v>
      </c>
      <c r="L3" s="6">
        <f>VLOOKUP(K1,Лист2!$A2:$D491,3,)</f>
        <v>69354.838709677424</v>
      </c>
      <c r="M3" s="5">
        <v>62752.870420899999</v>
      </c>
      <c r="N3" s="6">
        <f>VLOOKUP(M1,Лист2!$A2:$D491,3,)</f>
        <v>69354.838709677424</v>
      </c>
    </row>
    <row r="4" spans="1:14" x14ac:dyDescent="0.25">
      <c r="F4" s="14">
        <f>VLOOKUP(E1,Лист2!$A2:$D2222,4,)</f>
        <v>1665</v>
      </c>
    </row>
  </sheetData>
  <dataConsolidate/>
  <mergeCells count="9">
    <mergeCell ref="A1:A2"/>
    <mergeCell ref="I1:J1"/>
    <mergeCell ref="K1:L1"/>
    <mergeCell ref="M1:N1"/>
    <mergeCell ref="B1:B2"/>
    <mergeCell ref="C1:C2"/>
    <mergeCell ref="D1:D2"/>
    <mergeCell ref="E1:F1"/>
    <mergeCell ref="G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2:D600"/>
  <sheetViews>
    <sheetView topLeftCell="A479" workbookViewId="0">
      <selection activeCell="A491" sqref="A491"/>
    </sheetView>
  </sheetViews>
  <sheetFormatPr defaultRowHeight="15" outlineLevelRow="1" x14ac:dyDescent="0.25"/>
  <cols>
    <col min="1" max="1" width="11.28515625" customWidth="1"/>
    <col min="2" max="2" width="13.5703125" customWidth="1"/>
    <col min="4" max="4" width="10" bestFit="1" customWidth="1"/>
  </cols>
  <sheetData>
    <row r="2" spans="1:2" x14ac:dyDescent="0.25">
      <c r="A2" s="11">
        <v>42339</v>
      </c>
      <c r="B2" s="11"/>
    </row>
    <row r="3" spans="1:2" x14ac:dyDescent="0.25">
      <c r="A3" s="11">
        <f>A2+1</f>
        <v>42340</v>
      </c>
      <c r="B3" s="11"/>
    </row>
    <row r="4" spans="1:2" x14ac:dyDescent="0.25">
      <c r="A4" s="11">
        <f t="shared" ref="A4:A160" si="0">A3+1</f>
        <v>42341</v>
      </c>
      <c r="B4" s="11"/>
    </row>
    <row r="5" spans="1:2" x14ac:dyDescent="0.25">
      <c r="A5" s="11">
        <f t="shared" si="0"/>
        <v>42342</v>
      </c>
      <c r="B5" s="11"/>
    </row>
    <row r="6" spans="1:2" x14ac:dyDescent="0.25">
      <c r="A6" s="11">
        <f t="shared" si="0"/>
        <v>42343</v>
      </c>
      <c r="B6" s="11"/>
    </row>
    <row r="7" spans="1:2" x14ac:dyDescent="0.25">
      <c r="A7" s="11">
        <f t="shared" si="0"/>
        <v>42344</v>
      </c>
      <c r="B7" s="11"/>
    </row>
    <row r="8" spans="1:2" x14ac:dyDescent="0.25">
      <c r="A8" s="11">
        <f t="shared" si="0"/>
        <v>42345</v>
      </c>
      <c r="B8" s="11"/>
    </row>
    <row r="9" spans="1:2" x14ac:dyDescent="0.25">
      <c r="A9" s="11">
        <f t="shared" si="0"/>
        <v>42346</v>
      </c>
      <c r="B9" s="11"/>
    </row>
    <row r="10" spans="1:2" x14ac:dyDescent="0.25">
      <c r="A10" s="11">
        <f t="shared" si="0"/>
        <v>42347</v>
      </c>
      <c r="B10" s="11"/>
    </row>
    <row r="11" spans="1:2" x14ac:dyDescent="0.25">
      <c r="A11" s="11">
        <f t="shared" si="0"/>
        <v>42348</v>
      </c>
      <c r="B11" s="11"/>
    </row>
    <row r="12" spans="1:2" x14ac:dyDescent="0.25">
      <c r="A12" s="11">
        <f t="shared" si="0"/>
        <v>42349</v>
      </c>
      <c r="B12" s="11"/>
    </row>
    <row r="13" spans="1:2" x14ac:dyDescent="0.25">
      <c r="A13" s="11">
        <f t="shared" si="0"/>
        <v>42350</v>
      </c>
      <c r="B13" s="11"/>
    </row>
    <row r="14" spans="1:2" x14ac:dyDescent="0.25">
      <c r="A14" s="11">
        <f t="shared" si="0"/>
        <v>42351</v>
      </c>
      <c r="B14" s="11"/>
    </row>
    <row r="15" spans="1:2" x14ac:dyDescent="0.25">
      <c r="A15" s="11">
        <f t="shared" si="0"/>
        <v>42352</v>
      </c>
      <c r="B15" s="11"/>
    </row>
    <row r="16" spans="1:2" x14ac:dyDescent="0.25">
      <c r="A16" s="11">
        <f t="shared" si="0"/>
        <v>42353</v>
      </c>
      <c r="B16" s="11"/>
    </row>
    <row r="17" spans="1:2" x14ac:dyDescent="0.25">
      <c r="A17" s="11">
        <f t="shared" si="0"/>
        <v>42354</v>
      </c>
      <c r="B17" s="11"/>
    </row>
    <row r="18" spans="1:2" x14ac:dyDescent="0.25">
      <c r="A18" s="11">
        <f t="shared" si="0"/>
        <v>42355</v>
      </c>
      <c r="B18" s="11"/>
    </row>
    <row r="19" spans="1:2" x14ac:dyDescent="0.25">
      <c r="A19" s="11">
        <f t="shared" si="0"/>
        <v>42356</v>
      </c>
      <c r="B19" s="11"/>
    </row>
    <row r="20" spans="1:2" x14ac:dyDescent="0.25">
      <c r="A20" s="11">
        <f t="shared" si="0"/>
        <v>42357</v>
      </c>
      <c r="B20" s="11"/>
    </row>
    <row r="21" spans="1:2" x14ac:dyDescent="0.25">
      <c r="A21" s="11">
        <f t="shared" si="0"/>
        <v>42358</v>
      </c>
      <c r="B21" s="11"/>
    </row>
    <row r="22" spans="1:2" x14ac:dyDescent="0.25">
      <c r="A22" s="11">
        <f t="shared" si="0"/>
        <v>42359</v>
      </c>
      <c r="B22" s="11"/>
    </row>
    <row r="23" spans="1:2" x14ac:dyDescent="0.25">
      <c r="A23" s="11">
        <f t="shared" si="0"/>
        <v>42360</v>
      </c>
      <c r="B23" s="11"/>
    </row>
    <row r="24" spans="1:2" x14ac:dyDescent="0.25">
      <c r="A24" s="11">
        <f t="shared" si="0"/>
        <v>42361</v>
      </c>
      <c r="B24" s="11"/>
    </row>
    <row r="25" spans="1:2" x14ac:dyDescent="0.25">
      <c r="A25" s="11">
        <f t="shared" si="0"/>
        <v>42362</v>
      </c>
      <c r="B25" s="11"/>
    </row>
    <row r="26" spans="1:2" x14ac:dyDescent="0.25">
      <c r="A26" s="11">
        <f t="shared" si="0"/>
        <v>42363</v>
      </c>
      <c r="B26" s="11"/>
    </row>
    <row r="27" spans="1:2" x14ac:dyDescent="0.25">
      <c r="A27" s="11">
        <f t="shared" si="0"/>
        <v>42364</v>
      </c>
      <c r="B27" s="11"/>
    </row>
    <row r="28" spans="1:2" x14ac:dyDescent="0.25">
      <c r="A28" s="11">
        <f t="shared" si="0"/>
        <v>42365</v>
      </c>
      <c r="B28" s="11"/>
    </row>
    <row r="29" spans="1:2" x14ac:dyDescent="0.25">
      <c r="A29" s="11">
        <f t="shared" si="0"/>
        <v>42366</v>
      </c>
      <c r="B29" s="11"/>
    </row>
    <row r="30" spans="1:2" x14ac:dyDescent="0.25">
      <c r="A30" s="11">
        <f t="shared" si="0"/>
        <v>42367</v>
      </c>
      <c r="B30" s="11"/>
    </row>
    <row r="31" spans="1:2" x14ac:dyDescent="0.25">
      <c r="A31" s="11">
        <f t="shared" si="0"/>
        <v>42368</v>
      </c>
      <c r="B31" s="11"/>
    </row>
    <row r="32" spans="1:2" x14ac:dyDescent="0.25">
      <c r="A32" s="11">
        <f t="shared" si="0"/>
        <v>42369</v>
      </c>
      <c r="B32" s="11"/>
    </row>
    <row r="33" spans="1:4" outlineLevel="1" x14ac:dyDescent="0.25">
      <c r="A33" s="11"/>
      <c r="B33" s="11" t="s">
        <v>7</v>
      </c>
      <c r="C33" s="12">
        <f>[2]Лист1!$C$6</f>
        <v>4838.7096774193551</v>
      </c>
      <c r="D33" s="13">
        <f>[2]Лист1!$D$6</f>
        <v>555</v>
      </c>
    </row>
    <row r="34" spans="1:4" outlineLevel="1" x14ac:dyDescent="0.25">
      <c r="A34" s="11"/>
      <c r="B34" s="11" t="s">
        <v>8</v>
      </c>
      <c r="C34" s="12">
        <f>[1]Январь!$C$6</f>
        <v>48387.096774193546</v>
      </c>
      <c r="D34" s="13">
        <f>[1]Январь!$D$6</f>
        <v>777</v>
      </c>
    </row>
    <row r="35" spans="1:4" outlineLevel="1" x14ac:dyDescent="0.25">
      <c r="A35" s="11"/>
      <c r="B35" s="11" t="s">
        <v>9</v>
      </c>
      <c r="C35" s="12">
        <f>[3]Январь!$C$6</f>
        <v>16129.032258064517</v>
      </c>
      <c r="D35" s="13">
        <f>[3]Январь!$D$6</f>
        <v>333</v>
      </c>
    </row>
    <row r="36" spans="1:4" x14ac:dyDescent="0.25">
      <c r="A36" s="11">
        <f>A32+1</f>
        <v>42370</v>
      </c>
      <c r="B36" s="11"/>
      <c r="C36" s="12">
        <f>SUM(C33:C35)</f>
        <v>69354.838709677424</v>
      </c>
      <c r="D36" s="13">
        <f>SUM(D33:D35)</f>
        <v>1665</v>
      </c>
    </row>
    <row r="37" spans="1:4" outlineLevel="1" x14ac:dyDescent="0.25">
      <c r="A37" s="11"/>
      <c r="B37" s="11" t="s">
        <v>7</v>
      </c>
      <c r="C37" s="12">
        <f>[2]Лист1!$C$7</f>
        <v>4838.7096774193551</v>
      </c>
      <c r="D37" s="13">
        <f>[2]Лист1!$D$7</f>
        <v>0</v>
      </c>
    </row>
    <row r="38" spans="1:4" outlineLevel="1" x14ac:dyDescent="0.25">
      <c r="A38" s="11"/>
      <c r="B38" s="11" t="s">
        <v>8</v>
      </c>
      <c r="C38" s="12">
        <f>[1]Январь!$C$7</f>
        <v>48387.096774193546</v>
      </c>
      <c r="D38" s="13">
        <f>[1]Январь!$D$7</f>
        <v>777</v>
      </c>
    </row>
    <row r="39" spans="1:4" outlineLevel="1" x14ac:dyDescent="0.25">
      <c r="A39" s="11"/>
      <c r="B39" s="11" t="s">
        <v>9</v>
      </c>
      <c r="C39" s="12">
        <f>[3]Январь!$C$7</f>
        <v>16129.032258064517</v>
      </c>
      <c r="D39" s="13">
        <f>[3]Январь!$D$7</f>
        <v>333</v>
      </c>
    </row>
    <row r="40" spans="1:4" x14ac:dyDescent="0.25">
      <c r="A40" s="11">
        <f>A36+1</f>
        <v>42371</v>
      </c>
      <c r="B40" s="11"/>
      <c r="C40" s="12">
        <f>SUM(C37:C39)</f>
        <v>69354.838709677424</v>
      </c>
      <c r="D40" s="13">
        <f>SUM(D37:D39)</f>
        <v>1110</v>
      </c>
    </row>
    <row r="41" spans="1:4" outlineLevel="1" x14ac:dyDescent="0.25">
      <c r="A41" s="11"/>
      <c r="B41" s="11" t="s">
        <v>7</v>
      </c>
      <c r="C41" s="12">
        <f>[2]Лист1!$C$8</f>
        <v>4838.7096774193551</v>
      </c>
      <c r="D41" s="13">
        <f>[2]Лист1!$D$8</f>
        <v>0</v>
      </c>
    </row>
    <row r="42" spans="1:4" outlineLevel="1" x14ac:dyDescent="0.25">
      <c r="A42" s="11"/>
      <c r="B42" s="11" t="s">
        <v>8</v>
      </c>
      <c r="C42" s="12">
        <f>[1]Январь!$C$8</f>
        <v>48387.096774193546</v>
      </c>
      <c r="D42" s="13">
        <f>[1]Январь!$D$8</f>
        <v>777</v>
      </c>
    </row>
    <row r="43" spans="1:4" outlineLevel="1" x14ac:dyDescent="0.25">
      <c r="A43" s="11"/>
      <c r="B43" s="11" t="s">
        <v>9</v>
      </c>
      <c r="C43" s="12">
        <f>[3]Январь!$C$8</f>
        <v>16129.032258064517</v>
      </c>
      <c r="D43" s="13">
        <f>[3]Январь!$D$8</f>
        <v>333</v>
      </c>
    </row>
    <row r="44" spans="1:4" x14ac:dyDescent="0.25">
      <c r="A44" s="11">
        <f>A40+1</f>
        <v>42372</v>
      </c>
      <c r="B44" s="11"/>
      <c r="C44" s="12">
        <f>SUM(C41:C43)</f>
        <v>69354.838709677424</v>
      </c>
      <c r="D44" s="13">
        <f>SUM(D41:D43)</f>
        <v>1110</v>
      </c>
    </row>
    <row r="45" spans="1:4" outlineLevel="1" x14ac:dyDescent="0.25">
      <c r="A45" s="11"/>
      <c r="B45" s="11" t="s">
        <v>7</v>
      </c>
      <c r="C45" s="12">
        <f>[2]Лист1!$C$9</f>
        <v>4838.7096774193551</v>
      </c>
      <c r="D45" s="13">
        <f>[2]Лист1!$D$9</f>
        <v>0</v>
      </c>
    </row>
    <row r="46" spans="1:4" outlineLevel="1" x14ac:dyDescent="0.25">
      <c r="A46" s="11"/>
      <c r="B46" s="11" t="s">
        <v>8</v>
      </c>
      <c r="C46" s="12">
        <f>[1]Январь!$C$9</f>
        <v>48387.096774193546</v>
      </c>
      <c r="D46" s="13">
        <f>[1]Январь!$D$9</f>
        <v>777</v>
      </c>
    </row>
    <row r="47" spans="1:4" outlineLevel="1" x14ac:dyDescent="0.25">
      <c r="A47" s="11"/>
      <c r="B47" s="11" t="s">
        <v>9</v>
      </c>
      <c r="C47" s="12">
        <f>[3]Январь!$C$9</f>
        <v>16129.032258064517</v>
      </c>
      <c r="D47" s="13">
        <f>[3]Январь!$D$9</f>
        <v>333</v>
      </c>
    </row>
    <row r="48" spans="1:4" x14ac:dyDescent="0.25">
      <c r="A48" s="11">
        <f>A44+1</f>
        <v>42373</v>
      </c>
      <c r="B48" s="11"/>
      <c r="C48" s="12">
        <f>SUM(C45:C47)</f>
        <v>69354.838709677424</v>
      </c>
      <c r="D48" s="13">
        <f>SUM(D45:D47)</f>
        <v>1110</v>
      </c>
    </row>
    <row r="49" spans="1:4" outlineLevel="1" x14ac:dyDescent="0.25">
      <c r="A49" s="11"/>
      <c r="B49" s="11" t="s">
        <v>7</v>
      </c>
      <c r="C49" s="12">
        <f>[2]Лист1!$C$10</f>
        <v>4838.7096774193551</v>
      </c>
      <c r="D49" s="13">
        <f>[2]Лист1!$D$10</f>
        <v>750</v>
      </c>
    </row>
    <row r="50" spans="1:4" outlineLevel="1" x14ac:dyDescent="0.25">
      <c r="A50" s="11"/>
      <c r="B50" s="11" t="s">
        <v>8</v>
      </c>
      <c r="C50" s="12">
        <f>[1]Январь!$C$10</f>
        <v>48387.096774193546</v>
      </c>
      <c r="D50" s="13">
        <f>[1]Январь!$D$10</f>
        <v>777</v>
      </c>
    </row>
    <row r="51" spans="1:4" outlineLevel="1" x14ac:dyDescent="0.25">
      <c r="A51" s="11"/>
      <c r="B51" s="11" t="s">
        <v>9</v>
      </c>
      <c r="C51" s="12">
        <f>[3]Январь!$C$10</f>
        <v>16129.032258064517</v>
      </c>
      <c r="D51" s="13">
        <f>[3]Январь!$D$10</f>
        <v>333</v>
      </c>
    </row>
    <row r="52" spans="1:4" x14ac:dyDescent="0.25">
      <c r="A52" s="11">
        <f>A48+1</f>
        <v>42374</v>
      </c>
      <c r="B52" s="11"/>
      <c r="C52" s="12">
        <f>SUM(C49:C51)</f>
        <v>69354.838709677424</v>
      </c>
      <c r="D52" s="13">
        <f>SUM(D49:D51)</f>
        <v>1860</v>
      </c>
    </row>
    <row r="53" spans="1:4" outlineLevel="1" x14ac:dyDescent="0.25">
      <c r="A53" s="11"/>
      <c r="B53" s="11" t="s">
        <v>7</v>
      </c>
      <c r="C53" s="12">
        <f>[2]Лист1!$C$11</f>
        <v>4838.7096774193551</v>
      </c>
      <c r="D53" s="13">
        <f>[2]Лист1!$D$11</f>
        <v>0</v>
      </c>
    </row>
    <row r="54" spans="1:4" outlineLevel="1" x14ac:dyDescent="0.25">
      <c r="A54" s="11"/>
      <c r="B54" s="11" t="s">
        <v>8</v>
      </c>
      <c r="C54" s="12">
        <f>[1]Январь!$C$11</f>
        <v>48387.096774193546</v>
      </c>
      <c r="D54" s="13">
        <f>[1]Январь!$D$11</f>
        <v>777</v>
      </c>
    </row>
    <row r="55" spans="1:4" outlineLevel="1" x14ac:dyDescent="0.25">
      <c r="A55" s="11"/>
      <c r="B55" s="11" t="s">
        <v>9</v>
      </c>
      <c r="C55" s="12">
        <f>[3]Январь!$C$11</f>
        <v>16129.032258064517</v>
      </c>
      <c r="D55" s="13">
        <f>[3]Январь!$D$11</f>
        <v>333</v>
      </c>
    </row>
    <row r="56" spans="1:4" x14ac:dyDescent="0.25">
      <c r="A56" s="11">
        <f>A52+1</f>
        <v>42375</v>
      </c>
      <c r="B56" s="11"/>
      <c r="C56" s="12">
        <f>SUM(C53:C55)</f>
        <v>69354.838709677424</v>
      </c>
      <c r="D56" s="13">
        <f>SUM(D53:D55)</f>
        <v>1110</v>
      </c>
    </row>
    <row r="57" spans="1:4" outlineLevel="1" x14ac:dyDescent="0.25">
      <c r="A57" s="11"/>
      <c r="B57" s="11" t="s">
        <v>7</v>
      </c>
      <c r="C57" s="12">
        <f>[2]Лист1!$C$12</f>
        <v>4838.7096774193551</v>
      </c>
      <c r="D57" s="13">
        <f>[2]Лист1!$D$12</f>
        <v>0</v>
      </c>
    </row>
    <row r="58" spans="1:4" outlineLevel="1" x14ac:dyDescent="0.25">
      <c r="A58" s="11"/>
      <c r="B58" s="11" t="s">
        <v>8</v>
      </c>
      <c r="C58" s="12">
        <f>[1]Январь!$C$12</f>
        <v>48387.096774193546</v>
      </c>
      <c r="D58" s="13">
        <f>[1]Январь!$D$12</f>
        <v>777</v>
      </c>
    </row>
    <row r="59" spans="1:4" outlineLevel="1" x14ac:dyDescent="0.25">
      <c r="A59" s="11"/>
      <c r="B59" s="11" t="s">
        <v>9</v>
      </c>
      <c r="C59" s="12">
        <f>[3]Январь!$C$12</f>
        <v>16129.032258064517</v>
      </c>
      <c r="D59" s="13">
        <f>[3]Январь!$D$12</f>
        <v>0</v>
      </c>
    </row>
    <row r="60" spans="1:4" x14ac:dyDescent="0.25">
      <c r="A60" s="11">
        <f>A56+1</f>
        <v>42376</v>
      </c>
      <c r="B60" s="11"/>
      <c r="C60" s="12">
        <f>SUM(C57:C59)</f>
        <v>69354.838709677424</v>
      </c>
      <c r="D60" s="13">
        <f>SUM(D57:D59)</f>
        <v>777</v>
      </c>
    </row>
    <row r="61" spans="1:4" outlineLevel="1" x14ac:dyDescent="0.25">
      <c r="A61" s="11"/>
      <c r="B61" s="11" t="s">
        <v>7</v>
      </c>
      <c r="C61" s="12">
        <f>[2]Лист1!$C$13</f>
        <v>4838.7096774193551</v>
      </c>
      <c r="D61" s="13">
        <f>[2]Лист1!$D$13</f>
        <v>0</v>
      </c>
    </row>
    <row r="62" spans="1:4" outlineLevel="1" x14ac:dyDescent="0.25">
      <c r="A62" s="11"/>
      <c r="B62" s="11" t="s">
        <v>8</v>
      </c>
      <c r="C62" s="12">
        <f>[1]Январь!$C$13</f>
        <v>48387.096774193546</v>
      </c>
      <c r="D62" s="13">
        <f>[1]Январь!$D$13</f>
        <v>777</v>
      </c>
    </row>
    <row r="63" spans="1:4" outlineLevel="1" x14ac:dyDescent="0.25">
      <c r="A63" s="11"/>
      <c r="B63" s="11" t="s">
        <v>9</v>
      </c>
      <c r="C63" s="12">
        <f>[3]Январь!$C$13</f>
        <v>16129.032258064517</v>
      </c>
      <c r="D63" s="13">
        <f>[3]Январь!$D$13</f>
        <v>0</v>
      </c>
    </row>
    <row r="64" spans="1:4" x14ac:dyDescent="0.25">
      <c r="A64" s="11">
        <f>A60+1</f>
        <v>42377</v>
      </c>
      <c r="B64" s="11"/>
      <c r="C64" s="12">
        <f>SUM(C61:C63)</f>
        <v>69354.838709677424</v>
      </c>
      <c r="D64" s="13">
        <f>SUM(D61:D63)</f>
        <v>777</v>
      </c>
    </row>
    <row r="65" spans="1:4" outlineLevel="1" x14ac:dyDescent="0.25">
      <c r="A65" s="11"/>
      <c r="B65" s="11" t="s">
        <v>7</v>
      </c>
      <c r="C65" s="12">
        <f>[2]Лист1!$C$14</f>
        <v>4838.7096774193551</v>
      </c>
      <c r="D65" s="13">
        <f>[2]Лист1!$D$14</f>
        <v>750</v>
      </c>
    </row>
    <row r="66" spans="1:4" outlineLevel="1" x14ac:dyDescent="0.25">
      <c r="A66" s="11"/>
      <c r="B66" s="11" t="s">
        <v>8</v>
      </c>
      <c r="C66" s="12">
        <f>[1]Январь!$C$14</f>
        <v>48387.096774193546</v>
      </c>
      <c r="D66" s="13">
        <f>[1]Январь!$D$14</f>
        <v>777</v>
      </c>
    </row>
    <row r="67" spans="1:4" outlineLevel="1" x14ac:dyDescent="0.25">
      <c r="A67" s="11"/>
      <c r="B67" s="11" t="s">
        <v>9</v>
      </c>
      <c r="C67" s="12">
        <f>[3]Январь!$C$14</f>
        <v>16129.032258064517</v>
      </c>
      <c r="D67" s="13">
        <f>[3]Январь!$D$14</f>
        <v>0</v>
      </c>
    </row>
    <row r="68" spans="1:4" x14ac:dyDescent="0.25">
      <c r="A68" s="11">
        <f>A64+1</f>
        <v>42378</v>
      </c>
      <c r="B68" s="11"/>
      <c r="C68" s="12">
        <f>SUM(C65:C67)</f>
        <v>69354.838709677424</v>
      </c>
      <c r="D68" s="13">
        <f>SUM(D65:D67)</f>
        <v>1527</v>
      </c>
    </row>
    <row r="69" spans="1:4" outlineLevel="1" x14ac:dyDescent="0.25">
      <c r="A69" s="11"/>
      <c r="B69" s="11" t="s">
        <v>7</v>
      </c>
      <c r="C69" s="12">
        <f>[2]Лист1!$C$15</f>
        <v>4838.7096774193551</v>
      </c>
      <c r="D69" s="13">
        <f>[2]Лист1!$D$15</f>
        <v>750</v>
      </c>
    </row>
    <row r="70" spans="1:4" outlineLevel="1" x14ac:dyDescent="0.25">
      <c r="A70" s="11"/>
      <c r="B70" s="11" t="s">
        <v>8</v>
      </c>
      <c r="C70" s="12">
        <f>[1]Январь!$C$15</f>
        <v>48387.096774193546</v>
      </c>
      <c r="D70" s="13">
        <f>[1]Январь!$D$15</f>
        <v>0</v>
      </c>
    </row>
    <row r="71" spans="1:4" outlineLevel="1" x14ac:dyDescent="0.25">
      <c r="A71" s="11"/>
      <c r="B71" s="11" t="s">
        <v>9</v>
      </c>
      <c r="C71" s="12">
        <f>[3]Январь!$C$15</f>
        <v>16129.032258064517</v>
      </c>
      <c r="D71" s="13">
        <f>[3]Январь!$D$15</f>
        <v>0</v>
      </c>
    </row>
    <row r="72" spans="1:4" x14ac:dyDescent="0.25">
      <c r="A72" s="11">
        <f>A68+1</f>
        <v>42379</v>
      </c>
      <c r="B72" s="11"/>
      <c r="C72" s="12">
        <f>SUM(C69:C71)</f>
        <v>69354.838709677424</v>
      </c>
      <c r="D72" s="13">
        <f>SUM(D69:D71)</f>
        <v>750</v>
      </c>
    </row>
    <row r="73" spans="1:4" outlineLevel="1" x14ac:dyDescent="0.25">
      <c r="A73" s="11"/>
      <c r="B73" s="11" t="s">
        <v>7</v>
      </c>
      <c r="C73" s="12">
        <f>[2]Лист1!$C$16</f>
        <v>4838.7096774193551</v>
      </c>
      <c r="D73" s="13">
        <f>[2]Лист1!$D$16</f>
        <v>21000</v>
      </c>
    </row>
    <row r="74" spans="1:4" outlineLevel="1" x14ac:dyDescent="0.25">
      <c r="A74" s="11"/>
      <c r="B74" s="11" t="s">
        <v>8</v>
      </c>
      <c r="C74" s="12">
        <f>[1]Январь!$C$16</f>
        <v>48387.096774193546</v>
      </c>
      <c r="D74" s="13">
        <f>[1]Январь!$D$16</f>
        <v>477150</v>
      </c>
    </row>
    <row r="75" spans="1:4" outlineLevel="1" x14ac:dyDescent="0.25">
      <c r="A75" s="11"/>
      <c r="B75" s="11" t="s">
        <v>9</v>
      </c>
      <c r="C75" s="12">
        <f>[3]Январь!$C$16</f>
        <v>16129.032258064517</v>
      </c>
      <c r="D75" s="13">
        <f>[3]Январь!$D$16</f>
        <v>0</v>
      </c>
    </row>
    <row r="76" spans="1:4" x14ac:dyDescent="0.25">
      <c r="A76" s="11">
        <f>A72+1</f>
        <v>42380</v>
      </c>
      <c r="B76" s="11"/>
      <c r="C76" s="12">
        <f>SUM(C73:C75)</f>
        <v>69354.838709677424</v>
      </c>
      <c r="D76" s="13">
        <f>SUM(D73:D75)</f>
        <v>498150</v>
      </c>
    </row>
    <row r="77" spans="1:4" outlineLevel="1" x14ac:dyDescent="0.25">
      <c r="A77" s="11"/>
      <c r="B77" s="11" t="s">
        <v>7</v>
      </c>
      <c r="C77" s="12">
        <f>[2]Лист1!$C$17</f>
        <v>4838.7096774193551</v>
      </c>
      <c r="D77" s="13">
        <f>[2]Лист1!$D$17</f>
        <v>20250</v>
      </c>
    </row>
    <row r="78" spans="1:4" outlineLevel="1" x14ac:dyDescent="0.25">
      <c r="A78" s="11"/>
      <c r="B78" s="11" t="s">
        <v>8</v>
      </c>
      <c r="C78" s="12">
        <f>[1]Январь!$C$17</f>
        <v>48387.096774193546</v>
      </c>
      <c r="D78" s="13">
        <f>[1]Январь!$D$17</f>
        <v>0</v>
      </c>
    </row>
    <row r="79" spans="1:4" outlineLevel="1" x14ac:dyDescent="0.25">
      <c r="A79" s="11"/>
      <c r="B79" s="11" t="s">
        <v>9</v>
      </c>
      <c r="C79" s="12">
        <f>[3]Январь!$C$17</f>
        <v>16129.032258064517</v>
      </c>
      <c r="D79" s="13">
        <f>[3]Январь!$D$17</f>
        <v>0</v>
      </c>
    </row>
    <row r="80" spans="1:4" x14ac:dyDescent="0.25">
      <c r="A80" s="11">
        <f>A76+1</f>
        <v>42381</v>
      </c>
      <c r="B80" s="11"/>
      <c r="C80" s="12">
        <f>SUM(C77:C79)</f>
        <v>69354.838709677424</v>
      </c>
      <c r="D80" s="13">
        <f>SUM(D77:D79)</f>
        <v>20250</v>
      </c>
    </row>
    <row r="81" spans="1:4" outlineLevel="1" x14ac:dyDescent="0.25">
      <c r="A81" s="11"/>
      <c r="B81" s="11" t="s">
        <v>7</v>
      </c>
      <c r="C81" s="12">
        <f>[2]Лист1!$C$18</f>
        <v>4838.7096774193551</v>
      </c>
      <c r="D81" s="13">
        <f>[2]Лист1!$D$18</f>
        <v>29250</v>
      </c>
    </row>
    <row r="82" spans="1:4" outlineLevel="1" x14ac:dyDescent="0.25">
      <c r="A82" s="11"/>
      <c r="B82" s="11" t="s">
        <v>8</v>
      </c>
      <c r="C82" s="12">
        <f>[1]Январь!$C$18</f>
        <v>48387.096774193546</v>
      </c>
      <c r="D82" s="13">
        <f>[1]Январь!$D$18</f>
        <v>495900</v>
      </c>
    </row>
    <row r="83" spans="1:4" outlineLevel="1" x14ac:dyDescent="0.25">
      <c r="A83" s="11"/>
      <c r="B83" s="11" t="s">
        <v>9</v>
      </c>
      <c r="C83" s="12">
        <f>[3]Январь!$C$18</f>
        <v>16129.032258064517</v>
      </c>
      <c r="D83" s="13">
        <f>[3]Январь!$D$18</f>
        <v>0</v>
      </c>
    </row>
    <row r="84" spans="1:4" x14ac:dyDescent="0.25">
      <c r="A84" s="11">
        <f>A80+1</f>
        <v>42382</v>
      </c>
      <c r="B84" s="11"/>
      <c r="C84" s="12">
        <f>SUM(C81:C83)</f>
        <v>69354.838709677424</v>
      </c>
      <c r="D84" s="13">
        <f>SUM(D81:D83)</f>
        <v>525150</v>
      </c>
    </row>
    <row r="85" spans="1:4" outlineLevel="1" x14ac:dyDescent="0.25">
      <c r="A85" s="11"/>
      <c r="B85" s="11" t="s">
        <v>7</v>
      </c>
      <c r="C85" s="12">
        <f>[2]Лист1!$C$19</f>
        <v>4838.7096774193551</v>
      </c>
      <c r="D85" s="13">
        <f>[2]Лист1!$D$19</f>
        <v>3000</v>
      </c>
    </row>
    <row r="86" spans="1:4" outlineLevel="1" x14ac:dyDescent="0.25">
      <c r="A86" s="11"/>
      <c r="B86" s="11" t="s">
        <v>8</v>
      </c>
      <c r="C86" s="12">
        <f>[1]Январь!$C$19</f>
        <v>48387.096774193546</v>
      </c>
      <c r="D86" s="13">
        <f>[1]Январь!$D$19</f>
        <v>0</v>
      </c>
    </row>
    <row r="87" spans="1:4" outlineLevel="1" x14ac:dyDescent="0.25">
      <c r="A87" s="11"/>
      <c r="B87" s="11" t="s">
        <v>9</v>
      </c>
      <c r="C87" s="12">
        <f>[3]Январь!$C$19</f>
        <v>16129.032258064517</v>
      </c>
      <c r="D87" s="13">
        <f>[3]Январь!$D$19</f>
        <v>0</v>
      </c>
    </row>
    <row r="88" spans="1:4" x14ac:dyDescent="0.25">
      <c r="A88" s="11">
        <f>A84+1</f>
        <v>42383</v>
      </c>
      <c r="B88" s="11"/>
      <c r="C88" s="12">
        <f>SUM(C85:C87)</f>
        <v>69354.838709677424</v>
      </c>
      <c r="D88" s="13">
        <f>SUM(D85:D87)</f>
        <v>3000</v>
      </c>
    </row>
    <row r="89" spans="1:4" outlineLevel="1" x14ac:dyDescent="0.25">
      <c r="A89" s="11"/>
      <c r="B89" s="11" t="s">
        <v>7</v>
      </c>
      <c r="C89" s="12">
        <f>[2]Лист1!$C$20</f>
        <v>4838.7096774193551</v>
      </c>
      <c r="D89" s="13">
        <f>[2]Лист1!$D$20</f>
        <v>1500</v>
      </c>
    </row>
    <row r="90" spans="1:4" outlineLevel="1" x14ac:dyDescent="0.25">
      <c r="A90" s="11"/>
      <c r="B90" s="11" t="s">
        <v>8</v>
      </c>
      <c r="C90" s="12">
        <f>[1]Январь!$C$20</f>
        <v>48387.096774193546</v>
      </c>
      <c r="D90" s="13">
        <f>[1]Январь!$D$20</f>
        <v>0</v>
      </c>
    </row>
    <row r="91" spans="1:4" outlineLevel="1" x14ac:dyDescent="0.25">
      <c r="A91" s="11"/>
      <c r="B91" s="11" t="s">
        <v>9</v>
      </c>
      <c r="C91" s="12">
        <f>[3]Январь!$C$20</f>
        <v>16129.032258064517</v>
      </c>
      <c r="D91" s="13">
        <f>[3]Январь!$D$20</f>
        <v>155250</v>
      </c>
    </row>
    <row r="92" spans="1:4" x14ac:dyDescent="0.25">
      <c r="A92" s="11">
        <f>A88+1</f>
        <v>42384</v>
      </c>
      <c r="B92" s="11"/>
      <c r="C92" s="12">
        <f>SUM(C89:C91)</f>
        <v>69354.838709677424</v>
      </c>
      <c r="D92" s="13">
        <f>SUM(D89:D91)</f>
        <v>156750</v>
      </c>
    </row>
    <row r="93" spans="1:4" outlineLevel="1" x14ac:dyDescent="0.25">
      <c r="A93" s="11"/>
      <c r="B93" s="11" t="s">
        <v>7</v>
      </c>
      <c r="C93" s="12">
        <f>[2]Лист1!$C$21</f>
        <v>4838.7096774193551</v>
      </c>
      <c r="D93" s="13">
        <f>[2]Лист1!$D$21</f>
        <v>3750</v>
      </c>
    </row>
    <row r="94" spans="1:4" outlineLevel="1" x14ac:dyDescent="0.25">
      <c r="A94" s="11"/>
      <c r="B94" s="11" t="s">
        <v>8</v>
      </c>
      <c r="C94" s="12">
        <f>[1]Январь!$C$21</f>
        <v>48387.096774193546</v>
      </c>
      <c r="D94" s="13">
        <f>[1]Январь!$D$21</f>
        <v>0</v>
      </c>
    </row>
    <row r="95" spans="1:4" outlineLevel="1" x14ac:dyDescent="0.25">
      <c r="A95" s="11"/>
      <c r="B95" s="11" t="s">
        <v>9</v>
      </c>
      <c r="C95" s="12">
        <f>[3]Январь!$C$21</f>
        <v>16129.032258064517</v>
      </c>
      <c r="D95" s="13">
        <f>[3]Январь!$D$21</f>
        <v>0</v>
      </c>
    </row>
    <row r="96" spans="1:4" x14ac:dyDescent="0.25">
      <c r="A96" s="11">
        <f>A92+1</f>
        <v>42385</v>
      </c>
      <c r="B96" s="11"/>
      <c r="C96" s="12">
        <f>SUM(C93:C95)</f>
        <v>69354.838709677424</v>
      </c>
      <c r="D96" s="13">
        <f>SUM(D93:D95)</f>
        <v>3750</v>
      </c>
    </row>
    <row r="97" spans="1:4" outlineLevel="1" x14ac:dyDescent="0.25">
      <c r="A97" s="11"/>
      <c r="B97" s="11" t="s">
        <v>7</v>
      </c>
      <c r="C97" s="12">
        <f>[2]Лист1!$C$22</f>
        <v>4838.7096774193551</v>
      </c>
      <c r="D97" s="13">
        <f>[2]Лист1!$D$22</f>
        <v>2250</v>
      </c>
    </row>
    <row r="98" spans="1:4" outlineLevel="1" x14ac:dyDescent="0.25">
      <c r="A98" s="11"/>
      <c r="B98" s="11" t="s">
        <v>8</v>
      </c>
      <c r="C98" s="12">
        <f>[1]Январь!$C$22</f>
        <v>48387.096774193546</v>
      </c>
      <c r="D98" s="13">
        <f>[1]Январь!$D$22</f>
        <v>0</v>
      </c>
    </row>
    <row r="99" spans="1:4" outlineLevel="1" x14ac:dyDescent="0.25">
      <c r="A99" s="11"/>
      <c r="B99" s="11" t="s">
        <v>9</v>
      </c>
      <c r="C99" s="12">
        <f>[3]Январь!$C$22</f>
        <v>16129.032258064517</v>
      </c>
      <c r="D99" s="13">
        <f>[3]Январь!$D$22</f>
        <v>0</v>
      </c>
    </row>
    <row r="100" spans="1:4" x14ac:dyDescent="0.25">
      <c r="A100" s="11">
        <f>A96+1</f>
        <v>42386</v>
      </c>
      <c r="B100" s="11"/>
      <c r="C100" s="12">
        <f>SUM(C97:C99)</f>
        <v>69354.838709677424</v>
      </c>
      <c r="D100" s="13">
        <f>SUM(D97:D99)</f>
        <v>2250</v>
      </c>
    </row>
    <row r="101" spans="1:4" outlineLevel="1" x14ac:dyDescent="0.25">
      <c r="A101" s="11"/>
      <c r="B101" s="11" t="s">
        <v>7</v>
      </c>
      <c r="C101" s="12">
        <f>[2]Лист1!$C$23</f>
        <v>4838.7096774193551</v>
      </c>
      <c r="D101" s="13">
        <f>[2]Лист1!$D$23</f>
        <v>3750</v>
      </c>
    </row>
    <row r="102" spans="1:4" outlineLevel="1" x14ac:dyDescent="0.25">
      <c r="A102" s="11"/>
      <c r="B102" s="11" t="s">
        <v>8</v>
      </c>
      <c r="C102" s="12">
        <f>[1]Январь!$C$23</f>
        <v>48387.096774193546</v>
      </c>
      <c r="D102" s="13">
        <f>[1]Январь!$D$23</f>
        <v>75000</v>
      </c>
    </row>
    <row r="103" spans="1:4" outlineLevel="1" x14ac:dyDescent="0.25">
      <c r="A103" s="11"/>
      <c r="B103" s="11" t="s">
        <v>9</v>
      </c>
      <c r="C103" s="12">
        <f>[3]Январь!$C$23</f>
        <v>16129.032258064517</v>
      </c>
      <c r="D103" s="13">
        <f>[3]Январь!$D$23</f>
        <v>0</v>
      </c>
    </row>
    <row r="104" spans="1:4" x14ac:dyDescent="0.25">
      <c r="A104" s="11">
        <f>A100+1</f>
        <v>42387</v>
      </c>
      <c r="B104" s="11"/>
      <c r="C104" s="12">
        <f>SUM(C101:C103)</f>
        <v>69354.838709677424</v>
      </c>
      <c r="D104" s="13">
        <f>SUM(D101:D103)</f>
        <v>78750</v>
      </c>
    </row>
    <row r="105" spans="1:4" outlineLevel="1" x14ac:dyDescent="0.25">
      <c r="A105" s="11"/>
      <c r="B105" s="11" t="s">
        <v>7</v>
      </c>
      <c r="C105" s="12">
        <f>[2]Лист1!$C$24</f>
        <v>4838.7096774193551</v>
      </c>
      <c r="D105" s="13">
        <f>[2]Лист1!$D$24</f>
        <v>85500</v>
      </c>
    </row>
    <row r="106" spans="1:4" outlineLevel="1" x14ac:dyDescent="0.25">
      <c r="A106" s="11"/>
      <c r="B106" s="11" t="s">
        <v>8</v>
      </c>
      <c r="C106" s="12">
        <f>[1]Январь!$C$24</f>
        <v>48387.096774193546</v>
      </c>
      <c r="D106" s="13">
        <f>[1]Январь!$D$24</f>
        <v>0</v>
      </c>
    </row>
    <row r="107" spans="1:4" outlineLevel="1" x14ac:dyDescent="0.25">
      <c r="A107" s="11"/>
      <c r="B107" s="11" t="s">
        <v>9</v>
      </c>
      <c r="C107" s="12">
        <f>[3]Январь!$C$24</f>
        <v>16129.032258064517</v>
      </c>
      <c r="D107" s="13">
        <f>[3]Январь!$D$24</f>
        <v>0</v>
      </c>
    </row>
    <row r="108" spans="1:4" x14ac:dyDescent="0.25">
      <c r="A108" s="11">
        <f>A104+1</f>
        <v>42388</v>
      </c>
      <c r="B108" s="11"/>
      <c r="C108" s="12">
        <f>SUM(C105:C107)</f>
        <v>69354.838709677424</v>
      </c>
      <c r="D108" s="13">
        <f>SUM(D105:D107)</f>
        <v>85500</v>
      </c>
    </row>
    <row r="109" spans="1:4" outlineLevel="1" x14ac:dyDescent="0.25">
      <c r="A109" s="11"/>
      <c r="B109" s="11" t="s">
        <v>7</v>
      </c>
      <c r="C109" s="12">
        <f>[2]Лист1!$C$25</f>
        <v>4838.7096774193551</v>
      </c>
      <c r="D109" s="13">
        <f>[2]Лист1!$D$25</f>
        <v>10500</v>
      </c>
    </row>
    <row r="110" spans="1:4" outlineLevel="1" x14ac:dyDescent="0.25">
      <c r="A110" s="11"/>
      <c r="B110" s="11" t="s">
        <v>8</v>
      </c>
      <c r="C110" s="12">
        <f>[1]Январь!$C$25</f>
        <v>48387.096774193546</v>
      </c>
      <c r="D110" s="13">
        <f>[1]Январь!$D$25</f>
        <v>0</v>
      </c>
    </row>
    <row r="111" spans="1:4" outlineLevel="1" x14ac:dyDescent="0.25">
      <c r="A111" s="11"/>
      <c r="B111" s="11" t="s">
        <v>9</v>
      </c>
      <c r="C111" s="12">
        <f>[3]Январь!$C$25</f>
        <v>16129.032258064517</v>
      </c>
      <c r="D111" s="13">
        <f>[3]Январь!$D$25</f>
        <v>0</v>
      </c>
    </row>
    <row r="112" spans="1:4" x14ac:dyDescent="0.25">
      <c r="A112" s="11">
        <f>A108+1</f>
        <v>42389</v>
      </c>
      <c r="B112" s="11"/>
      <c r="C112" s="12">
        <f>SUM(C109:C111)</f>
        <v>69354.838709677424</v>
      </c>
      <c r="D112" s="13">
        <f>SUM(D109:D111)</f>
        <v>10500</v>
      </c>
    </row>
    <row r="113" spans="1:4" outlineLevel="1" x14ac:dyDescent="0.25">
      <c r="A113" s="11"/>
      <c r="B113" s="11" t="s">
        <v>7</v>
      </c>
      <c r="C113" s="12">
        <f>[2]Лист1!$C$26</f>
        <v>4838.7096774193551</v>
      </c>
      <c r="D113" s="13">
        <f>[2]Лист1!$D$26</f>
        <v>4500</v>
      </c>
    </row>
    <row r="114" spans="1:4" outlineLevel="1" x14ac:dyDescent="0.25">
      <c r="A114" s="11"/>
      <c r="B114" s="11" t="s">
        <v>8</v>
      </c>
      <c r="C114" s="12">
        <f>[1]Январь!$C$26</f>
        <v>48387.096774193546</v>
      </c>
      <c r="D114" s="13">
        <f>[1]Январь!$D$26</f>
        <v>329250</v>
      </c>
    </row>
    <row r="115" spans="1:4" outlineLevel="1" x14ac:dyDescent="0.25">
      <c r="A115" s="11"/>
      <c r="B115" s="11" t="s">
        <v>9</v>
      </c>
      <c r="C115" s="12">
        <f>[3]Январь!$C$26</f>
        <v>16129.032258064517</v>
      </c>
      <c r="D115" s="13">
        <f>[3]Январь!$D$26</f>
        <v>0</v>
      </c>
    </row>
    <row r="116" spans="1:4" x14ac:dyDescent="0.25">
      <c r="A116" s="11">
        <f>A112+1</f>
        <v>42390</v>
      </c>
      <c r="B116" s="11"/>
      <c r="C116" s="12">
        <f>SUM(C113:C115)</f>
        <v>69354.838709677424</v>
      </c>
      <c r="D116" s="13">
        <f>SUM(D113:D115)</f>
        <v>333750</v>
      </c>
    </row>
    <row r="117" spans="1:4" outlineLevel="1" x14ac:dyDescent="0.25">
      <c r="A117" s="11"/>
      <c r="B117" s="11" t="s">
        <v>7</v>
      </c>
      <c r="C117" s="12">
        <f>[2]Лист1!$C$27</f>
        <v>4838.7096774193551</v>
      </c>
      <c r="D117" s="13">
        <f>[2]Лист1!$D$27</f>
        <v>7500</v>
      </c>
    </row>
    <row r="118" spans="1:4" outlineLevel="1" x14ac:dyDescent="0.25">
      <c r="A118" s="11"/>
      <c r="B118" s="11" t="s">
        <v>8</v>
      </c>
      <c r="C118" s="12">
        <f>[1]Январь!$C$27</f>
        <v>48387.096774193546</v>
      </c>
      <c r="D118" s="13">
        <f>[1]Январь!$D$27</f>
        <v>162900</v>
      </c>
    </row>
    <row r="119" spans="1:4" outlineLevel="1" x14ac:dyDescent="0.25">
      <c r="A119" s="11"/>
      <c r="B119" s="11" t="s">
        <v>9</v>
      </c>
      <c r="C119" s="12">
        <f>[3]Январь!$C$27</f>
        <v>16129.032258064517</v>
      </c>
      <c r="D119" s="13">
        <f>[3]Январь!$D$27</f>
        <v>0</v>
      </c>
    </row>
    <row r="120" spans="1:4" x14ac:dyDescent="0.25">
      <c r="A120" s="11">
        <f>A116+1</f>
        <v>42391</v>
      </c>
      <c r="B120" s="11"/>
      <c r="C120" s="12">
        <f>SUM(C117:C119)</f>
        <v>69354.838709677424</v>
      </c>
      <c r="D120" s="13">
        <f>SUM(D117:D119)</f>
        <v>170400</v>
      </c>
    </row>
    <row r="121" spans="1:4" outlineLevel="1" x14ac:dyDescent="0.25">
      <c r="A121" s="11"/>
      <c r="B121" s="11" t="s">
        <v>7</v>
      </c>
      <c r="C121" s="12">
        <f>[2]Лист1!$C$28</f>
        <v>4838.7096774193551</v>
      </c>
      <c r="D121" s="13">
        <f>[2]Лист1!$D$28</f>
        <v>3000</v>
      </c>
    </row>
    <row r="122" spans="1:4" outlineLevel="1" x14ac:dyDescent="0.25">
      <c r="A122" s="11"/>
      <c r="B122" s="11" t="s">
        <v>8</v>
      </c>
      <c r="C122" s="12">
        <f>[1]Январь!$C$28</f>
        <v>48387.096774193546</v>
      </c>
      <c r="D122" s="13">
        <f>[1]Январь!$D$28</f>
        <v>0</v>
      </c>
    </row>
    <row r="123" spans="1:4" outlineLevel="1" x14ac:dyDescent="0.25">
      <c r="A123" s="11"/>
      <c r="B123" s="11" t="s">
        <v>9</v>
      </c>
      <c r="C123" s="12">
        <f>[3]Январь!$C$28</f>
        <v>16129.032258064517</v>
      </c>
      <c r="D123" s="13">
        <f>[3]Январь!$D$28</f>
        <v>0</v>
      </c>
    </row>
    <row r="124" spans="1:4" x14ac:dyDescent="0.25">
      <c r="A124" s="11">
        <f>A120+1</f>
        <v>42392</v>
      </c>
      <c r="B124" s="11"/>
      <c r="C124" s="12">
        <f>SUM(C121:C123)</f>
        <v>69354.838709677424</v>
      </c>
      <c r="D124" s="13">
        <f>SUM(D121:D123)</f>
        <v>3000</v>
      </c>
    </row>
    <row r="125" spans="1:4" outlineLevel="1" x14ac:dyDescent="0.25">
      <c r="A125" s="11"/>
      <c r="B125" s="11" t="s">
        <v>7</v>
      </c>
      <c r="C125" s="12">
        <f>[2]Лист1!$C$29</f>
        <v>4838.7096774193551</v>
      </c>
      <c r="D125" s="13">
        <f>[2]Лист1!$D$29</f>
        <v>1500</v>
      </c>
    </row>
    <row r="126" spans="1:4" outlineLevel="1" x14ac:dyDescent="0.25">
      <c r="A126" s="11"/>
      <c r="B126" s="11" t="s">
        <v>8</v>
      </c>
      <c r="C126" s="12">
        <f>[1]Январь!$C$29</f>
        <v>48387.096774193546</v>
      </c>
      <c r="D126" s="13">
        <f>[1]Январь!$D$29</f>
        <v>0</v>
      </c>
    </row>
    <row r="127" spans="1:4" outlineLevel="1" x14ac:dyDescent="0.25">
      <c r="A127" s="11"/>
      <c r="B127" s="11" t="s">
        <v>9</v>
      </c>
      <c r="C127" s="12">
        <f>[3]Январь!$C$29</f>
        <v>16129.032258064517</v>
      </c>
      <c r="D127" s="13">
        <f>[3]Январь!$D$29</f>
        <v>0</v>
      </c>
    </row>
    <row r="128" spans="1:4" x14ac:dyDescent="0.25">
      <c r="A128" s="11">
        <f>A124+1</f>
        <v>42393</v>
      </c>
      <c r="B128" s="11"/>
      <c r="C128" s="12">
        <f>SUM(C125:C127)</f>
        <v>69354.838709677424</v>
      </c>
      <c r="D128" s="13">
        <f>SUM(D125:D127)</f>
        <v>1500</v>
      </c>
    </row>
    <row r="129" spans="1:4" outlineLevel="1" x14ac:dyDescent="0.25">
      <c r="A129" s="11"/>
      <c r="B129" s="11" t="s">
        <v>7</v>
      </c>
      <c r="C129" s="12">
        <f>[2]Лист1!$C$30</f>
        <v>4838.7096774193551</v>
      </c>
      <c r="D129" s="13">
        <f>[2]Лист1!$D$30</f>
        <v>1500</v>
      </c>
    </row>
    <row r="130" spans="1:4" outlineLevel="1" x14ac:dyDescent="0.25">
      <c r="A130" s="11"/>
      <c r="B130" s="11" t="s">
        <v>8</v>
      </c>
      <c r="C130" s="12">
        <f>[1]Январь!$C$30</f>
        <v>48387.096774193546</v>
      </c>
      <c r="D130" s="13">
        <f>[1]Январь!$D$30</f>
        <v>0</v>
      </c>
    </row>
    <row r="131" spans="1:4" outlineLevel="1" x14ac:dyDescent="0.25">
      <c r="A131" s="11"/>
      <c r="B131" s="11" t="s">
        <v>9</v>
      </c>
      <c r="C131" s="12">
        <f>[3]Январь!$C$30</f>
        <v>16129.032258064517</v>
      </c>
      <c r="D131" s="13">
        <f>[3]Январь!$D$30</f>
        <v>0</v>
      </c>
    </row>
    <row r="132" spans="1:4" x14ac:dyDescent="0.25">
      <c r="A132" s="11">
        <f>A128+1</f>
        <v>42394</v>
      </c>
      <c r="B132" s="11"/>
      <c r="C132" s="12">
        <f>SUM(C129:C131)</f>
        <v>69354.838709677424</v>
      </c>
      <c r="D132" s="13">
        <f>SUM(D129:D131)</f>
        <v>1500</v>
      </c>
    </row>
    <row r="133" spans="1:4" outlineLevel="1" x14ac:dyDescent="0.25">
      <c r="A133" s="11"/>
      <c r="B133" s="11" t="s">
        <v>7</v>
      </c>
      <c r="C133" s="12">
        <f>[2]Лист1!$C$31</f>
        <v>4838.7096774193551</v>
      </c>
      <c r="D133" s="13">
        <f>[2]Лист1!$D$31</f>
        <v>750</v>
      </c>
    </row>
    <row r="134" spans="1:4" outlineLevel="1" x14ac:dyDescent="0.25">
      <c r="A134" s="11"/>
      <c r="B134" s="11" t="s">
        <v>8</v>
      </c>
      <c r="C134" s="12">
        <f>[1]Январь!$C$31</f>
        <v>48387.096774193546</v>
      </c>
      <c r="D134" s="13">
        <f>[1]Январь!$D$31</f>
        <v>110250</v>
      </c>
    </row>
    <row r="135" spans="1:4" outlineLevel="1" x14ac:dyDescent="0.25">
      <c r="A135" s="11"/>
      <c r="B135" s="11" t="s">
        <v>9</v>
      </c>
      <c r="C135" s="12">
        <f>[3]Январь!$C$31</f>
        <v>16129.032258064517</v>
      </c>
      <c r="D135" s="13">
        <f>[3]Январь!$D$31</f>
        <v>0</v>
      </c>
    </row>
    <row r="136" spans="1:4" x14ac:dyDescent="0.25">
      <c r="A136" s="11">
        <f>A132+1</f>
        <v>42395</v>
      </c>
      <c r="B136" s="11"/>
      <c r="C136" s="12">
        <f>SUM(C133:C135)</f>
        <v>69354.838709677424</v>
      </c>
      <c r="D136" s="13">
        <f>SUM(D133:D135)</f>
        <v>111000</v>
      </c>
    </row>
    <row r="137" spans="1:4" outlineLevel="1" x14ac:dyDescent="0.25">
      <c r="A137" s="11"/>
      <c r="B137" s="11" t="s">
        <v>7</v>
      </c>
      <c r="C137" s="12">
        <f>[2]Лист1!$C$32</f>
        <v>4838.7096774193551</v>
      </c>
      <c r="D137" s="13">
        <f>[2]Лист1!$D$32</f>
        <v>16500</v>
      </c>
    </row>
    <row r="138" spans="1:4" outlineLevel="1" x14ac:dyDescent="0.25">
      <c r="A138" s="11"/>
      <c r="B138" s="11" t="s">
        <v>8</v>
      </c>
      <c r="C138" s="12">
        <f>[1]Январь!$C$32</f>
        <v>48387.096774193546</v>
      </c>
      <c r="D138" s="13">
        <f>[1]Январь!$D$32</f>
        <v>0</v>
      </c>
    </row>
    <row r="139" spans="1:4" outlineLevel="1" x14ac:dyDescent="0.25">
      <c r="A139" s="11"/>
      <c r="B139" s="11" t="s">
        <v>9</v>
      </c>
      <c r="C139" s="12">
        <f>[3]Январь!$C$32</f>
        <v>16129.032258064517</v>
      </c>
      <c r="D139" s="13">
        <f>[3]Январь!$D$32</f>
        <v>0</v>
      </c>
    </row>
    <row r="140" spans="1:4" x14ac:dyDescent="0.25">
      <c r="A140" s="11">
        <f>A136+1</f>
        <v>42396</v>
      </c>
      <c r="B140" s="11"/>
      <c r="C140" s="12">
        <f>SUM(C137:C139)</f>
        <v>69354.838709677424</v>
      </c>
      <c r="D140" s="13">
        <f>SUM(D137:D139)</f>
        <v>16500</v>
      </c>
    </row>
    <row r="141" spans="1:4" outlineLevel="1" x14ac:dyDescent="0.25">
      <c r="A141" s="11"/>
      <c r="B141" s="11" t="s">
        <v>7</v>
      </c>
      <c r="C141" s="12">
        <f>[2]Лист1!$C$33</f>
        <v>4838.7096774193551</v>
      </c>
      <c r="D141" s="13">
        <f>[2]Лист1!$D$33</f>
        <v>0</v>
      </c>
    </row>
    <row r="142" spans="1:4" outlineLevel="1" x14ac:dyDescent="0.25">
      <c r="A142" s="11"/>
      <c r="B142" s="11" t="s">
        <v>8</v>
      </c>
      <c r="C142" s="12">
        <f>[1]Январь!$C$33</f>
        <v>48387.096774193546</v>
      </c>
      <c r="D142" s="13">
        <f>[1]Январь!$D$33</f>
        <v>0</v>
      </c>
    </row>
    <row r="143" spans="1:4" outlineLevel="1" x14ac:dyDescent="0.25">
      <c r="A143" s="11"/>
      <c r="B143" s="11" t="s">
        <v>9</v>
      </c>
      <c r="C143" s="12">
        <f>[3]Январь!$C$33</f>
        <v>16129.032258064517</v>
      </c>
      <c r="D143" s="13">
        <f>[3]Январь!$D$33</f>
        <v>0</v>
      </c>
    </row>
    <row r="144" spans="1:4" x14ac:dyDescent="0.25">
      <c r="A144" s="11">
        <f>A140+1</f>
        <v>42397</v>
      </c>
      <c r="B144" s="11"/>
      <c r="C144" s="12">
        <f>SUM(C141:C143)</f>
        <v>69354.838709677424</v>
      </c>
      <c r="D144" s="13">
        <f>SUM(D141:D143)</f>
        <v>0</v>
      </c>
    </row>
    <row r="145" spans="1:4" outlineLevel="1" x14ac:dyDescent="0.25">
      <c r="A145" s="11"/>
      <c r="B145" s="11" t="s">
        <v>7</v>
      </c>
      <c r="C145" s="12">
        <f>[2]Лист1!$C$34</f>
        <v>4838.7096774193551</v>
      </c>
      <c r="D145" s="13">
        <f>[2]Лист1!$D$34</f>
        <v>0</v>
      </c>
    </row>
    <row r="146" spans="1:4" outlineLevel="1" x14ac:dyDescent="0.25">
      <c r="A146" s="11"/>
      <c r="B146" s="11" t="s">
        <v>8</v>
      </c>
      <c r="C146" s="12">
        <f>[1]Январь!$C$34</f>
        <v>48387.096774193546</v>
      </c>
      <c r="D146" s="13">
        <f>[1]Январь!$D$34</f>
        <v>16950</v>
      </c>
    </row>
    <row r="147" spans="1:4" outlineLevel="1" x14ac:dyDescent="0.25">
      <c r="A147" s="11"/>
      <c r="B147" s="11" t="s">
        <v>9</v>
      </c>
      <c r="C147" s="12">
        <f>[3]Январь!$C$34</f>
        <v>16129.032258064517</v>
      </c>
      <c r="D147" s="13">
        <f>[3]Январь!$D$34</f>
        <v>0</v>
      </c>
    </row>
    <row r="148" spans="1:4" x14ac:dyDescent="0.25">
      <c r="A148" s="11">
        <f>A144+1</f>
        <v>42398</v>
      </c>
      <c r="B148" s="11"/>
      <c r="C148" s="12">
        <f>SUM(C145:C147)</f>
        <v>69354.838709677424</v>
      </c>
      <c r="D148" s="13">
        <f>SUM(D145:D147)</f>
        <v>16950</v>
      </c>
    </row>
    <row r="149" spans="1:4" outlineLevel="1" x14ac:dyDescent="0.25">
      <c r="A149" s="11"/>
      <c r="B149" s="11" t="s">
        <v>7</v>
      </c>
      <c r="C149" s="12">
        <f>[2]Лист1!$C$35</f>
        <v>4838.7096774193551</v>
      </c>
      <c r="D149" s="13">
        <f>[2]Лист1!$D$35</f>
        <v>0</v>
      </c>
    </row>
    <row r="150" spans="1:4" outlineLevel="1" x14ac:dyDescent="0.25">
      <c r="A150" s="11"/>
      <c r="B150" s="11" t="s">
        <v>8</v>
      </c>
      <c r="C150" s="12">
        <f>[1]Январь!$C$35</f>
        <v>48387.096774193546</v>
      </c>
      <c r="D150" s="13">
        <f>[1]Январь!$D$35</f>
        <v>0</v>
      </c>
    </row>
    <row r="151" spans="1:4" outlineLevel="1" x14ac:dyDescent="0.25">
      <c r="A151" s="11"/>
      <c r="B151" s="11" t="s">
        <v>9</v>
      </c>
      <c r="C151" s="12">
        <f>[3]Январь!$C$35</f>
        <v>16129.032258064517</v>
      </c>
      <c r="D151" s="13">
        <f>[3]Январь!$D$35</f>
        <v>0</v>
      </c>
    </row>
    <row r="152" spans="1:4" x14ac:dyDescent="0.25">
      <c r="A152" s="11">
        <f>A148+1</f>
        <v>42399</v>
      </c>
      <c r="B152" s="11"/>
      <c r="C152" s="12">
        <f>SUM(C149:C151)</f>
        <v>69354.838709677424</v>
      </c>
      <c r="D152" s="13">
        <f>SUM(D149:D151)</f>
        <v>0</v>
      </c>
    </row>
    <row r="153" spans="1:4" outlineLevel="1" x14ac:dyDescent="0.25">
      <c r="A153" s="11"/>
      <c r="B153" s="11" t="s">
        <v>7</v>
      </c>
      <c r="C153" s="12">
        <f>[2]Лист1!$C$36</f>
        <v>4838.7096774193551</v>
      </c>
      <c r="D153" s="13">
        <f>[2]Лист1!$D$36</f>
        <v>6750</v>
      </c>
    </row>
    <row r="154" spans="1:4" outlineLevel="1" x14ac:dyDescent="0.25">
      <c r="A154" s="11"/>
      <c r="B154" s="11" t="s">
        <v>8</v>
      </c>
      <c r="C154" s="12">
        <f>[1]Январь!$C$36</f>
        <v>48387.096774193546</v>
      </c>
      <c r="D154" s="13">
        <f>[1]Январь!$D$36</f>
        <v>0</v>
      </c>
    </row>
    <row r="155" spans="1:4" outlineLevel="1" x14ac:dyDescent="0.25">
      <c r="A155" s="11"/>
      <c r="B155" s="11" t="s">
        <v>9</v>
      </c>
      <c r="C155" s="12">
        <f>[3]Январь!$C$36</f>
        <v>16129.032258064517</v>
      </c>
      <c r="D155" s="13">
        <f>[3]Январь!$D$36</f>
        <v>0</v>
      </c>
    </row>
    <row r="156" spans="1:4" x14ac:dyDescent="0.25">
      <c r="A156" s="11">
        <f>A152+1</f>
        <v>42400</v>
      </c>
      <c r="B156" s="11"/>
      <c r="C156" s="12">
        <f>SUM(C153:C155)</f>
        <v>69354.838709677424</v>
      </c>
      <c r="D156" s="13">
        <f>SUM(D153:D155)</f>
        <v>6750</v>
      </c>
    </row>
    <row r="157" spans="1:4" x14ac:dyDescent="0.25">
      <c r="A157" s="11">
        <f t="shared" si="0"/>
        <v>42401</v>
      </c>
      <c r="B157" s="11"/>
    </row>
    <row r="158" spans="1:4" x14ac:dyDescent="0.25">
      <c r="A158" s="11">
        <f t="shared" si="0"/>
        <v>42402</v>
      </c>
      <c r="B158" s="11"/>
    </row>
    <row r="159" spans="1:4" x14ac:dyDescent="0.25">
      <c r="A159" s="11">
        <f t="shared" si="0"/>
        <v>42403</v>
      </c>
      <c r="B159" s="11"/>
    </row>
    <row r="160" spans="1:4" x14ac:dyDescent="0.25">
      <c r="A160" s="11">
        <f t="shared" si="0"/>
        <v>42404</v>
      </c>
      <c r="B160" s="11"/>
    </row>
    <row r="161" spans="1:2" x14ac:dyDescent="0.25">
      <c r="A161" s="11">
        <f t="shared" ref="A161:A224" si="1">A160+1</f>
        <v>42405</v>
      </c>
      <c r="B161" s="11"/>
    </row>
    <row r="162" spans="1:2" x14ac:dyDescent="0.25">
      <c r="A162" s="11">
        <f t="shared" si="1"/>
        <v>42406</v>
      </c>
      <c r="B162" s="11"/>
    </row>
    <row r="163" spans="1:2" x14ac:dyDescent="0.25">
      <c r="A163" s="11">
        <f t="shared" si="1"/>
        <v>42407</v>
      </c>
      <c r="B163" s="11"/>
    </row>
    <row r="164" spans="1:2" x14ac:dyDescent="0.25">
      <c r="A164" s="11">
        <f t="shared" si="1"/>
        <v>42408</v>
      </c>
      <c r="B164" s="11"/>
    </row>
    <row r="165" spans="1:2" x14ac:dyDescent="0.25">
      <c r="A165" s="11">
        <f t="shared" si="1"/>
        <v>42409</v>
      </c>
      <c r="B165" s="11"/>
    </row>
    <row r="166" spans="1:2" x14ac:dyDescent="0.25">
      <c r="A166" s="11">
        <f t="shared" si="1"/>
        <v>42410</v>
      </c>
      <c r="B166" s="11"/>
    </row>
    <row r="167" spans="1:2" x14ac:dyDescent="0.25">
      <c r="A167" s="11">
        <f t="shared" si="1"/>
        <v>42411</v>
      </c>
      <c r="B167" s="11"/>
    </row>
    <row r="168" spans="1:2" x14ac:dyDescent="0.25">
      <c r="A168" s="11">
        <f t="shared" si="1"/>
        <v>42412</v>
      </c>
      <c r="B168" s="11"/>
    </row>
    <row r="169" spans="1:2" x14ac:dyDescent="0.25">
      <c r="A169" s="11">
        <f t="shared" si="1"/>
        <v>42413</v>
      </c>
      <c r="B169" s="11"/>
    </row>
    <row r="170" spans="1:2" x14ac:dyDescent="0.25">
      <c r="A170" s="11">
        <f t="shared" si="1"/>
        <v>42414</v>
      </c>
      <c r="B170" s="11"/>
    </row>
    <row r="171" spans="1:2" x14ac:dyDescent="0.25">
      <c r="A171" s="11">
        <f t="shared" si="1"/>
        <v>42415</v>
      </c>
      <c r="B171" s="11"/>
    </row>
    <row r="172" spans="1:2" x14ac:dyDescent="0.25">
      <c r="A172" s="11">
        <f t="shared" si="1"/>
        <v>42416</v>
      </c>
      <c r="B172" s="11"/>
    </row>
    <row r="173" spans="1:2" x14ac:dyDescent="0.25">
      <c r="A173" s="11">
        <f t="shared" si="1"/>
        <v>42417</v>
      </c>
      <c r="B173" s="11"/>
    </row>
    <row r="174" spans="1:2" x14ac:dyDescent="0.25">
      <c r="A174" s="11">
        <f t="shared" si="1"/>
        <v>42418</v>
      </c>
      <c r="B174" s="11"/>
    </row>
    <row r="175" spans="1:2" x14ac:dyDescent="0.25">
      <c r="A175" s="11">
        <f t="shared" si="1"/>
        <v>42419</v>
      </c>
      <c r="B175" s="11"/>
    </row>
    <row r="176" spans="1:2" x14ac:dyDescent="0.25">
      <c r="A176" s="11">
        <f t="shared" si="1"/>
        <v>42420</v>
      </c>
      <c r="B176" s="11"/>
    </row>
    <row r="177" spans="1:2" x14ac:dyDescent="0.25">
      <c r="A177" s="11">
        <f t="shared" si="1"/>
        <v>42421</v>
      </c>
      <c r="B177" s="11"/>
    </row>
    <row r="178" spans="1:2" x14ac:dyDescent="0.25">
      <c r="A178" s="11">
        <f t="shared" si="1"/>
        <v>42422</v>
      </c>
      <c r="B178" s="11"/>
    </row>
    <row r="179" spans="1:2" x14ac:dyDescent="0.25">
      <c r="A179" s="11">
        <f t="shared" si="1"/>
        <v>42423</v>
      </c>
      <c r="B179" s="11"/>
    </row>
    <row r="180" spans="1:2" x14ac:dyDescent="0.25">
      <c r="A180" s="11">
        <f t="shared" si="1"/>
        <v>42424</v>
      </c>
      <c r="B180" s="11"/>
    </row>
    <row r="181" spans="1:2" x14ac:dyDescent="0.25">
      <c r="A181" s="11">
        <f t="shared" si="1"/>
        <v>42425</v>
      </c>
      <c r="B181" s="11"/>
    </row>
    <row r="182" spans="1:2" x14ac:dyDescent="0.25">
      <c r="A182" s="11">
        <f t="shared" si="1"/>
        <v>42426</v>
      </c>
      <c r="B182" s="11"/>
    </row>
    <row r="183" spans="1:2" x14ac:dyDescent="0.25">
      <c r="A183" s="11">
        <f t="shared" si="1"/>
        <v>42427</v>
      </c>
      <c r="B183" s="11"/>
    </row>
    <row r="184" spans="1:2" x14ac:dyDescent="0.25">
      <c r="A184" s="11">
        <f t="shared" si="1"/>
        <v>42428</v>
      </c>
      <c r="B184" s="11"/>
    </row>
    <row r="185" spans="1:2" x14ac:dyDescent="0.25">
      <c r="A185" s="11">
        <f t="shared" si="1"/>
        <v>42429</v>
      </c>
      <c r="B185" s="11"/>
    </row>
    <row r="186" spans="1:2" x14ac:dyDescent="0.25">
      <c r="A186" s="11">
        <f t="shared" si="1"/>
        <v>42430</v>
      </c>
      <c r="B186" s="11"/>
    </row>
    <row r="187" spans="1:2" x14ac:dyDescent="0.25">
      <c r="A187" s="11">
        <f t="shared" si="1"/>
        <v>42431</v>
      </c>
      <c r="B187" s="11"/>
    </row>
    <row r="188" spans="1:2" x14ac:dyDescent="0.25">
      <c r="A188" s="11">
        <f t="shared" si="1"/>
        <v>42432</v>
      </c>
      <c r="B188" s="11"/>
    </row>
    <row r="189" spans="1:2" x14ac:dyDescent="0.25">
      <c r="A189" s="11">
        <f t="shared" si="1"/>
        <v>42433</v>
      </c>
      <c r="B189" s="11"/>
    </row>
    <row r="190" spans="1:2" x14ac:dyDescent="0.25">
      <c r="A190" s="11">
        <f t="shared" si="1"/>
        <v>42434</v>
      </c>
      <c r="B190" s="11"/>
    </row>
    <row r="191" spans="1:2" x14ac:dyDescent="0.25">
      <c r="A191" s="11">
        <f t="shared" si="1"/>
        <v>42435</v>
      </c>
      <c r="B191" s="11"/>
    </row>
    <row r="192" spans="1:2" x14ac:dyDescent="0.25">
      <c r="A192" s="11">
        <f t="shared" si="1"/>
        <v>42436</v>
      </c>
      <c r="B192" s="11"/>
    </row>
    <row r="193" spans="1:2" x14ac:dyDescent="0.25">
      <c r="A193" s="11">
        <f t="shared" si="1"/>
        <v>42437</v>
      </c>
      <c r="B193" s="11"/>
    </row>
    <row r="194" spans="1:2" x14ac:dyDescent="0.25">
      <c r="A194" s="11">
        <f t="shared" si="1"/>
        <v>42438</v>
      </c>
      <c r="B194" s="11"/>
    </row>
    <row r="195" spans="1:2" x14ac:dyDescent="0.25">
      <c r="A195" s="11">
        <f t="shared" si="1"/>
        <v>42439</v>
      </c>
      <c r="B195" s="11"/>
    </row>
    <row r="196" spans="1:2" x14ac:dyDescent="0.25">
      <c r="A196" s="11">
        <f t="shared" si="1"/>
        <v>42440</v>
      </c>
      <c r="B196" s="11"/>
    </row>
    <row r="197" spans="1:2" x14ac:dyDescent="0.25">
      <c r="A197" s="11">
        <f t="shared" si="1"/>
        <v>42441</v>
      </c>
      <c r="B197" s="11"/>
    </row>
    <row r="198" spans="1:2" x14ac:dyDescent="0.25">
      <c r="A198" s="11">
        <f t="shared" si="1"/>
        <v>42442</v>
      </c>
      <c r="B198" s="11"/>
    </row>
    <row r="199" spans="1:2" x14ac:dyDescent="0.25">
      <c r="A199" s="11">
        <f t="shared" si="1"/>
        <v>42443</v>
      </c>
      <c r="B199" s="11"/>
    </row>
    <row r="200" spans="1:2" x14ac:dyDescent="0.25">
      <c r="A200" s="11">
        <f t="shared" si="1"/>
        <v>42444</v>
      </c>
      <c r="B200" s="11"/>
    </row>
    <row r="201" spans="1:2" x14ac:dyDescent="0.25">
      <c r="A201" s="11">
        <f t="shared" si="1"/>
        <v>42445</v>
      </c>
      <c r="B201" s="11"/>
    </row>
    <row r="202" spans="1:2" x14ac:dyDescent="0.25">
      <c r="A202" s="11">
        <f t="shared" si="1"/>
        <v>42446</v>
      </c>
      <c r="B202" s="11"/>
    </row>
    <row r="203" spans="1:2" x14ac:dyDescent="0.25">
      <c r="A203" s="11">
        <f t="shared" si="1"/>
        <v>42447</v>
      </c>
      <c r="B203" s="11"/>
    </row>
    <row r="204" spans="1:2" x14ac:dyDescent="0.25">
      <c r="A204" s="11">
        <f t="shared" si="1"/>
        <v>42448</v>
      </c>
      <c r="B204" s="11"/>
    </row>
    <row r="205" spans="1:2" x14ac:dyDescent="0.25">
      <c r="A205" s="11">
        <f t="shared" si="1"/>
        <v>42449</v>
      </c>
      <c r="B205" s="11"/>
    </row>
    <row r="206" spans="1:2" x14ac:dyDescent="0.25">
      <c r="A206" s="11">
        <f t="shared" si="1"/>
        <v>42450</v>
      </c>
      <c r="B206" s="11"/>
    </row>
    <row r="207" spans="1:2" x14ac:dyDescent="0.25">
      <c r="A207" s="11">
        <f t="shared" si="1"/>
        <v>42451</v>
      </c>
      <c r="B207" s="11"/>
    </row>
    <row r="208" spans="1:2" x14ac:dyDescent="0.25">
      <c r="A208" s="11">
        <f t="shared" si="1"/>
        <v>42452</v>
      </c>
      <c r="B208" s="11"/>
    </row>
    <row r="209" spans="1:2" x14ac:dyDescent="0.25">
      <c r="A209" s="11">
        <f t="shared" si="1"/>
        <v>42453</v>
      </c>
      <c r="B209" s="11"/>
    </row>
    <row r="210" spans="1:2" x14ac:dyDescent="0.25">
      <c r="A210" s="11">
        <f t="shared" si="1"/>
        <v>42454</v>
      </c>
      <c r="B210" s="11"/>
    </row>
    <row r="211" spans="1:2" x14ac:dyDescent="0.25">
      <c r="A211" s="11">
        <f t="shared" si="1"/>
        <v>42455</v>
      </c>
      <c r="B211" s="11"/>
    </row>
    <row r="212" spans="1:2" x14ac:dyDescent="0.25">
      <c r="A212" s="11">
        <f t="shared" si="1"/>
        <v>42456</v>
      </c>
      <c r="B212" s="11"/>
    </row>
    <row r="213" spans="1:2" x14ac:dyDescent="0.25">
      <c r="A213" s="11">
        <f t="shared" si="1"/>
        <v>42457</v>
      </c>
      <c r="B213" s="11"/>
    </row>
    <row r="214" spans="1:2" x14ac:dyDescent="0.25">
      <c r="A214" s="11">
        <f t="shared" si="1"/>
        <v>42458</v>
      </c>
      <c r="B214" s="11"/>
    </row>
    <row r="215" spans="1:2" x14ac:dyDescent="0.25">
      <c r="A215" s="11">
        <f t="shared" si="1"/>
        <v>42459</v>
      </c>
      <c r="B215" s="11"/>
    </row>
    <row r="216" spans="1:2" x14ac:dyDescent="0.25">
      <c r="A216" s="11">
        <f t="shared" si="1"/>
        <v>42460</v>
      </c>
      <c r="B216" s="11"/>
    </row>
    <row r="217" spans="1:2" x14ac:dyDescent="0.25">
      <c r="A217" s="11">
        <f t="shared" si="1"/>
        <v>42461</v>
      </c>
      <c r="B217" s="11"/>
    </row>
    <row r="218" spans="1:2" x14ac:dyDescent="0.25">
      <c r="A218" s="11">
        <f t="shared" si="1"/>
        <v>42462</v>
      </c>
      <c r="B218" s="11"/>
    </row>
    <row r="219" spans="1:2" x14ac:dyDescent="0.25">
      <c r="A219" s="11">
        <f t="shared" si="1"/>
        <v>42463</v>
      </c>
      <c r="B219" s="11"/>
    </row>
    <row r="220" spans="1:2" x14ac:dyDescent="0.25">
      <c r="A220" s="11">
        <f t="shared" si="1"/>
        <v>42464</v>
      </c>
      <c r="B220" s="11"/>
    </row>
    <row r="221" spans="1:2" x14ac:dyDescent="0.25">
      <c r="A221" s="11">
        <f t="shared" si="1"/>
        <v>42465</v>
      </c>
      <c r="B221" s="11"/>
    </row>
    <row r="222" spans="1:2" x14ac:dyDescent="0.25">
      <c r="A222" s="11">
        <f t="shared" si="1"/>
        <v>42466</v>
      </c>
      <c r="B222" s="11"/>
    </row>
    <row r="223" spans="1:2" x14ac:dyDescent="0.25">
      <c r="A223" s="11">
        <f t="shared" si="1"/>
        <v>42467</v>
      </c>
      <c r="B223" s="11"/>
    </row>
    <row r="224" spans="1:2" x14ac:dyDescent="0.25">
      <c r="A224" s="11">
        <f t="shared" si="1"/>
        <v>42468</v>
      </c>
      <c r="B224" s="11"/>
    </row>
    <row r="225" spans="1:2" x14ac:dyDescent="0.25">
      <c r="A225" s="11">
        <f t="shared" ref="A225:A288" si="2">A224+1</f>
        <v>42469</v>
      </c>
      <c r="B225" s="11"/>
    </row>
    <row r="226" spans="1:2" x14ac:dyDescent="0.25">
      <c r="A226" s="11">
        <f t="shared" si="2"/>
        <v>42470</v>
      </c>
      <c r="B226" s="11"/>
    </row>
    <row r="227" spans="1:2" x14ac:dyDescent="0.25">
      <c r="A227" s="11">
        <f t="shared" si="2"/>
        <v>42471</v>
      </c>
      <c r="B227" s="11"/>
    </row>
    <row r="228" spans="1:2" x14ac:dyDescent="0.25">
      <c r="A228" s="11">
        <f t="shared" si="2"/>
        <v>42472</v>
      </c>
      <c r="B228" s="11"/>
    </row>
    <row r="229" spans="1:2" x14ac:dyDescent="0.25">
      <c r="A229" s="11">
        <f t="shared" si="2"/>
        <v>42473</v>
      </c>
      <c r="B229" s="11"/>
    </row>
    <row r="230" spans="1:2" x14ac:dyDescent="0.25">
      <c r="A230" s="11">
        <f t="shared" si="2"/>
        <v>42474</v>
      </c>
      <c r="B230" s="11"/>
    </row>
    <row r="231" spans="1:2" x14ac:dyDescent="0.25">
      <c r="A231" s="11">
        <f t="shared" si="2"/>
        <v>42475</v>
      </c>
      <c r="B231" s="11"/>
    </row>
    <row r="232" spans="1:2" x14ac:dyDescent="0.25">
      <c r="A232" s="11">
        <f t="shared" si="2"/>
        <v>42476</v>
      </c>
      <c r="B232" s="11"/>
    </row>
    <row r="233" spans="1:2" x14ac:dyDescent="0.25">
      <c r="A233" s="11">
        <f t="shared" si="2"/>
        <v>42477</v>
      </c>
      <c r="B233" s="11"/>
    </row>
    <row r="234" spans="1:2" x14ac:dyDescent="0.25">
      <c r="A234" s="11">
        <f t="shared" si="2"/>
        <v>42478</v>
      </c>
      <c r="B234" s="11"/>
    </row>
    <row r="235" spans="1:2" x14ac:dyDescent="0.25">
      <c r="A235" s="11">
        <f t="shared" si="2"/>
        <v>42479</v>
      </c>
      <c r="B235" s="11"/>
    </row>
    <row r="236" spans="1:2" x14ac:dyDescent="0.25">
      <c r="A236" s="11">
        <f t="shared" si="2"/>
        <v>42480</v>
      </c>
      <c r="B236" s="11"/>
    </row>
    <row r="237" spans="1:2" x14ac:dyDescent="0.25">
      <c r="A237" s="11">
        <f t="shared" si="2"/>
        <v>42481</v>
      </c>
      <c r="B237" s="11"/>
    </row>
    <row r="238" spans="1:2" x14ac:dyDescent="0.25">
      <c r="A238" s="11">
        <f t="shared" si="2"/>
        <v>42482</v>
      </c>
      <c r="B238" s="11"/>
    </row>
    <row r="239" spans="1:2" x14ac:dyDescent="0.25">
      <c r="A239" s="11">
        <f t="shared" si="2"/>
        <v>42483</v>
      </c>
      <c r="B239" s="11"/>
    </row>
    <row r="240" spans="1:2" x14ac:dyDescent="0.25">
      <c r="A240" s="11">
        <f t="shared" si="2"/>
        <v>42484</v>
      </c>
      <c r="B240" s="11"/>
    </row>
    <row r="241" spans="1:2" x14ac:dyDescent="0.25">
      <c r="A241" s="11">
        <f t="shared" si="2"/>
        <v>42485</v>
      </c>
      <c r="B241" s="11"/>
    </row>
    <row r="242" spans="1:2" x14ac:dyDescent="0.25">
      <c r="A242" s="11">
        <f t="shared" si="2"/>
        <v>42486</v>
      </c>
      <c r="B242" s="11"/>
    </row>
    <row r="243" spans="1:2" x14ac:dyDescent="0.25">
      <c r="A243" s="11">
        <f t="shared" si="2"/>
        <v>42487</v>
      </c>
      <c r="B243" s="11"/>
    </row>
    <row r="244" spans="1:2" x14ac:dyDescent="0.25">
      <c r="A244" s="11">
        <f t="shared" si="2"/>
        <v>42488</v>
      </c>
      <c r="B244" s="11"/>
    </row>
    <row r="245" spans="1:2" x14ac:dyDescent="0.25">
      <c r="A245" s="11">
        <f t="shared" si="2"/>
        <v>42489</v>
      </c>
      <c r="B245" s="11"/>
    </row>
    <row r="246" spans="1:2" x14ac:dyDescent="0.25">
      <c r="A246" s="11">
        <f t="shared" si="2"/>
        <v>42490</v>
      </c>
      <c r="B246" s="11"/>
    </row>
    <row r="247" spans="1:2" x14ac:dyDescent="0.25">
      <c r="A247" s="11">
        <f t="shared" si="2"/>
        <v>42491</v>
      </c>
      <c r="B247" s="11"/>
    </row>
    <row r="248" spans="1:2" x14ac:dyDescent="0.25">
      <c r="A248" s="11">
        <f t="shared" si="2"/>
        <v>42492</v>
      </c>
      <c r="B248" s="11"/>
    </row>
    <row r="249" spans="1:2" x14ac:dyDescent="0.25">
      <c r="A249" s="11">
        <f t="shared" si="2"/>
        <v>42493</v>
      </c>
      <c r="B249" s="11"/>
    </row>
    <row r="250" spans="1:2" x14ac:dyDescent="0.25">
      <c r="A250" s="11">
        <f t="shared" si="2"/>
        <v>42494</v>
      </c>
      <c r="B250" s="11"/>
    </row>
    <row r="251" spans="1:2" x14ac:dyDescent="0.25">
      <c r="A251" s="11">
        <f t="shared" si="2"/>
        <v>42495</v>
      </c>
      <c r="B251" s="11"/>
    </row>
    <row r="252" spans="1:2" x14ac:dyDescent="0.25">
      <c r="A252" s="11">
        <f t="shared" si="2"/>
        <v>42496</v>
      </c>
      <c r="B252" s="11"/>
    </row>
    <row r="253" spans="1:2" x14ac:dyDescent="0.25">
      <c r="A253" s="11">
        <f t="shared" si="2"/>
        <v>42497</v>
      </c>
      <c r="B253" s="11"/>
    </row>
    <row r="254" spans="1:2" x14ac:dyDescent="0.25">
      <c r="A254" s="11">
        <f t="shared" si="2"/>
        <v>42498</v>
      </c>
      <c r="B254" s="11"/>
    </row>
    <row r="255" spans="1:2" x14ac:dyDescent="0.25">
      <c r="A255" s="11">
        <f t="shared" si="2"/>
        <v>42499</v>
      </c>
      <c r="B255" s="11"/>
    </row>
    <row r="256" spans="1:2" x14ac:dyDescent="0.25">
      <c r="A256" s="11">
        <f t="shared" si="2"/>
        <v>42500</v>
      </c>
      <c r="B256" s="11"/>
    </row>
    <row r="257" spans="1:2" x14ac:dyDescent="0.25">
      <c r="A257" s="11">
        <f t="shared" si="2"/>
        <v>42501</v>
      </c>
      <c r="B257" s="11"/>
    </row>
    <row r="258" spans="1:2" x14ac:dyDescent="0.25">
      <c r="A258" s="11">
        <f t="shared" si="2"/>
        <v>42502</v>
      </c>
      <c r="B258" s="11"/>
    </row>
    <row r="259" spans="1:2" x14ac:dyDescent="0.25">
      <c r="A259" s="11">
        <f t="shared" si="2"/>
        <v>42503</v>
      </c>
      <c r="B259" s="11"/>
    </row>
    <row r="260" spans="1:2" x14ac:dyDescent="0.25">
      <c r="A260" s="11">
        <f t="shared" si="2"/>
        <v>42504</v>
      </c>
      <c r="B260" s="11"/>
    </row>
    <row r="261" spans="1:2" x14ac:dyDescent="0.25">
      <c r="A261" s="11">
        <f t="shared" si="2"/>
        <v>42505</v>
      </c>
      <c r="B261" s="11"/>
    </row>
    <row r="262" spans="1:2" x14ac:dyDescent="0.25">
      <c r="A262" s="11">
        <f t="shared" si="2"/>
        <v>42506</v>
      </c>
      <c r="B262" s="11"/>
    </row>
    <row r="263" spans="1:2" x14ac:dyDescent="0.25">
      <c r="A263" s="11">
        <f t="shared" si="2"/>
        <v>42507</v>
      </c>
      <c r="B263" s="11"/>
    </row>
    <row r="264" spans="1:2" x14ac:dyDescent="0.25">
      <c r="A264" s="11">
        <f t="shared" si="2"/>
        <v>42508</v>
      </c>
      <c r="B264" s="11"/>
    </row>
    <row r="265" spans="1:2" x14ac:dyDescent="0.25">
      <c r="A265" s="11">
        <f t="shared" si="2"/>
        <v>42509</v>
      </c>
      <c r="B265" s="11"/>
    </row>
    <row r="266" spans="1:2" x14ac:dyDescent="0.25">
      <c r="A266" s="11">
        <f t="shared" si="2"/>
        <v>42510</v>
      </c>
      <c r="B266" s="11"/>
    </row>
    <row r="267" spans="1:2" x14ac:dyDescent="0.25">
      <c r="A267" s="11">
        <f t="shared" si="2"/>
        <v>42511</v>
      </c>
      <c r="B267" s="11"/>
    </row>
    <row r="268" spans="1:2" x14ac:dyDescent="0.25">
      <c r="A268" s="11">
        <f t="shared" si="2"/>
        <v>42512</v>
      </c>
      <c r="B268" s="11"/>
    </row>
    <row r="269" spans="1:2" x14ac:dyDescent="0.25">
      <c r="A269" s="11">
        <f t="shared" si="2"/>
        <v>42513</v>
      </c>
      <c r="B269" s="11"/>
    </row>
    <row r="270" spans="1:2" x14ac:dyDescent="0.25">
      <c r="A270" s="11">
        <f t="shared" si="2"/>
        <v>42514</v>
      </c>
      <c r="B270" s="11"/>
    </row>
    <row r="271" spans="1:2" x14ac:dyDescent="0.25">
      <c r="A271" s="11">
        <f t="shared" si="2"/>
        <v>42515</v>
      </c>
      <c r="B271" s="11"/>
    </row>
    <row r="272" spans="1:2" x14ac:dyDescent="0.25">
      <c r="A272" s="11">
        <f t="shared" si="2"/>
        <v>42516</v>
      </c>
      <c r="B272" s="11"/>
    </row>
    <row r="273" spans="1:2" x14ac:dyDescent="0.25">
      <c r="A273" s="11">
        <f t="shared" si="2"/>
        <v>42517</v>
      </c>
      <c r="B273" s="11"/>
    </row>
    <row r="274" spans="1:2" x14ac:dyDescent="0.25">
      <c r="A274" s="11">
        <f t="shared" si="2"/>
        <v>42518</v>
      </c>
      <c r="B274" s="11"/>
    </row>
    <row r="275" spans="1:2" x14ac:dyDescent="0.25">
      <c r="A275" s="11">
        <f t="shared" si="2"/>
        <v>42519</v>
      </c>
      <c r="B275" s="11"/>
    </row>
    <row r="276" spans="1:2" x14ac:dyDescent="0.25">
      <c r="A276" s="11">
        <f t="shared" si="2"/>
        <v>42520</v>
      </c>
      <c r="B276" s="11"/>
    </row>
    <row r="277" spans="1:2" x14ac:dyDescent="0.25">
      <c r="A277" s="11">
        <f t="shared" si="2"/>
        <v>42521</v>
      </c>
      <c r="B277" s="11"/>
    </row>
    <row r="278" spans="1:2" x14ac:dyDescent="0.25">
      <c r="A278" s="11">
        <f t="shared" si="2"/>
        <v>42522</v>
      </c>
      <c r="B278" s="11"/>
    </row>
    <row r="279" spans="1:2" x14ac:dyDescent="0.25">
      <c r="A279" s="11">
        <f t="shared" si="2"/>
        <v>42523</v>
      </c>
      <c r="B279" s="11"/>
    </row>
    <row r="280" spans="1:2" x14ac:dyDescent="0.25">
      <c r="A280" s="11">
        <f t="shared" si="2"/>
        <v>42524</v>
      </c>
      <c r="B280" s="11"/>
    </row>
    <row r="281" spans="1:2" x14ac:dyDescent="0.25">
      <c r="A281" s="11">
        <f t="shared" si="2"/>
        <v>42525</v>
      </c>
      <c r="B281" s="11"/>
    </row>
    <row r="282" spans="1:2" x14ac:dyDescent="0.25">
      <c r="A282" s="11">
        <f t="shared" si="2"/>
        <v>42526</v>
      </c>
      <c r="B282" s="11"/>
    </row>
    <row r="283" spans="1:2" x14ac:dyDescent="0.25">
      <c r="A283" s="11">
        <f t="shared" si="2"/>
        <v>42527</v>
      </c>
      <c r="B283" s="11"/>
    </row>
    <row r="284" spans="1:2" x14ac:dyDescent="0.25">
      <c r="A284" s="11">
        <f t="shared" si="2"/>
        <v>42528</v>
      </c>
      <c r="B284" s="11"/>
    </row>
    <row r="285" spans="1:2" x14ac:dyDescent="0.25">
      <c r="A285" s="11">
        <f t="shared" si="2"/>
        <v>42529</v>
      </c>
      <c r="B285" s="11"/>
    </row>
    <row r="286" spans="1:2" x14ac:dyDescent="0.25">
      <c r="A286" s="11">
        <f t="shared" si="2"/>
        <v>42530</v>
      </c>
      <c r="B286" s="11"/>
    </row>
    <row r="287" spans="1:2" x14ac:dyDescent="0.25">
      <c r="A287" s="11">
        <f t="shared" si="2"/>
        <v>42531</v>
      </c>
      <c r="B287" s="11"/>
    </row>
    <row r="288" spans="1:2" x14ac:dyDescent="0.25">
      <c r="A288" s="11">
        <f t="shared" si="2"/>
        <v>42532</v>
      </c>
      <c r="B288" s="11"/>
    </row>
    <row r="289" spans="1:2" x14ac:dyDescent="0.25">
      <c r="A289" s="11">
        <f t="shared" ref="A289:A352" si="3">A288+1</f>
        <v>42533</v>
      </c>
      <c r="B289" s="11"/>
    </row>
    <row r="290" spans="1:2" x14ac:dyDescent="0.25">
      <c r="A290" s="11">
        <f t="shared" si="3"/>
        <v>42534</v>
      </c>
      <c r="B290" s="11"/>
    </row>
    <row r="291" spans="1:2" x14ac:dyDescent="0.25">
      <c r="A291" s="11">
        <f t="shared" si="3"/>
        <v>42535</v>
      </c>
      <c r="B291" s="11"/>
    </row>
    <row r="292" spans="1:2" x14ac:dyDescent="0.25">
      <c r="A292" s="11">
        <f t="shared" si="3"/>
        <v>42536</v>
      </c>
      <c r="B292" s="11"/>
    </row>
    <row r="293" spans="1:2" x14ac:dyDescent="0.25">
      <c r="A293" s="11">
        <f t="shared" si="3"/>
        <v>42537</v>
      </c>
      <c r="B293" s="11"/>
    </row>
    <row r="294" spans="1:2" x14ac:dyDescent="0.25">
      <c r="A294" s="11">
        <f t="shared" si="3"/>
        <v>42538</v>
      </c>
      <c r="B294" s="11"/>
    </row>
    <row r="295" spans="1:2" x14ac:dyDescent="0.25">
      <c r="A295" s="11">
        <f t="shared" si="3"/>
        <v>42539</v>
      </c>
      <c r="B295" s="11"/>
    </row>
    <row r="296" spans="1:2" x14ac:dyDescent="0.25">
      <c r="A296" s="11">
        <f t="shared" si="3"/>
        <v>42540</v>
      </c>
      <c r="B296" s="11"/>
    </row>
    <row r="297" spans="1:2" x14ac:dyDescent="0.25">
      <c r="A297" s="11">
        <f t="shared" si="3"/>
        <v>42541</v>
      </c>
      <c r="B297" s="11"/>
    </row>
    <row r="298" spans="1:2" x14ac:dyDescent="0.25">
      <c r="A298" s="11">
        <f t="shared" si="3"/>
        <v>42542</v>
      </c>
      <c r="B298" s="11"/>
    </row>
    <row r="299" spans="1:2" x14ac:dyDescent="0.25">
      <c r="A299" s="11">
        <f t="shared" si="3"/>
        <v>42543</v>
      </c>
      <c r="B299" s="11"/>
    </row>
    <row r="300" spans="1:2" x14ac:dyDescent="0.25">
      <c r="A300" s="11">
        <f t="shared" si="3"/>
        <v>42544</v>
      </c>
      <c r="B300" s="11"/>
    </row>
    <row r="301" spans="1:2" x14ac:dyDescent="0.25">
      <c r="A301" s="11">
        <f t="shared" si="3"/>
        <v>42545</v>
      </c>
      <c r="B301" s="11"/>
    </row>
    <row r="302" spans="1:2" x14ac:dyDescent="0.25">
      <c r="A302" s="11">
        <f t="shared" si="3"/>
        <v>42546</v>
      </c>
      <c r="B302" s="11"/>
    </row>
    <row r="303" spans="1:2" x14ac:dyDescent="0.25">
      <c r="A303" s="11">
        <f t="shared" si="3"/>
        <v>42547</v>
      </c>
      <c r="B303" s="11"/>
    </row>
    <row r="304" spans="1:2" x14ac:dyDescent="0.25">
      <c r="A304" s="11">
        <f t="shared" si="3"/>
        <v>42548</v>
      </c>
      <c r="B304" s="11"/>
    </row>
    <row r="305" spans="1:2" x14ac:dyDescent="0.25">
      <c r="A305" s="11">
        <f t="shared" si="3"/>
        <v>42549</v>
      </c>
      <c r="B305" s="11"/>
    </row>
    <row r="306" spans="1:2" x14ac:dyDescent="0.25">
      <c r="A306" s="11">
        <f t="shared" si="3"/>
        <v>42550</v>
      </c>
      <c r="B306" s="11"/>
    </row>
    <row r="307" spans="1:2" x14ac:dyDescent="0.25">
      <c r="A307" s="11">
        <f t="shared" si="3"/>
        <v>42551</v>
      </c>
      <c r="B307" s="11"/>
    </row>
    <row r="308" spans="1:2" x14ac:dyDescent="0.25">
      <c r="A308" s="11">
        <f t="shared" si="3"/>
        <v>42552</v>
      </c>
      <c r="B308" s="11"/>
    </row>
    <row r="309" spans="1:2" x14ac:dyDescent="0.25">
      <c r="A309" s="11">
        <f t="shared" si="3"/>
        <v>42553</v>
      </c>
      <c r="B309" s="11"/>
    </row>
    <row r="310" spans="1:2" x14ac:dyDescent="0.25">
      <c r="A310" s="11">
        <f t="shared" si="3"/>
        <v>42554</v>
      </c>
      <c r="B310" s="11"/>
    </row>
    <row r="311" spans="1:2" x14ac:dyDescent="0.25">
      <c r="A311" s="11">
        <f t="shared" si="3"/>
        <v>42555</v>
      </c>
      <c r="B311" s="11"/>
    </row>
    <row r="312" spans="1:2" x14ac:dyDescent="0.25">
      <c r="A312" s="11">
        <f t="shared" si="3"/>
        <v>42556</v>
      </c>
      <c r="B312" s="11"/>
    </row>
    <row r="313" spans="1:2" x14ac:dyDescent="0.25">
      <c r="A313" s="11">
        <f t="shared" si="3"/>
        <v>42557</v>
      </c>
      <c r="B313" s="11"/>
    </row>
    <row r="314" spans="1:2" x14ac:dyDescent="0.25">
      <c r="A314" s="11">
        <f t="shared" si="3"/>
        <v>42558</v>
      </c>
      <c r="B314" s="11"/>
    </row>
    <row r="315" spans="1:2" x14ac:dyDescent="0.25">
      <c r="A315" s="11">
        <f t="shared" si="3"/>
        <v>42559</v>
      </c>
      <c r="B315" s="11"/>
    </row>
    <row r="316" spans="1:2" x14ac:dyDescent="0.25">
      <c r="A316" s="11">
        <f t="shared" si="3"/>
        <v>42560</v>
      </c>
      <c r="B316" s="11"/>
    </row>
    <row r="317" spans="1:2" x14ac:dyDescent="0.25">
      <c r="A317" s="11">
        <f t="shared" si="3"/>
        <v>42561</v>
      </c>
      <c r="B317" s="11"/>
    </row>
    <row r="318" spans="1:2" x14ac:dyDescent="0.25">
      <c r="A318" s="11">
        <f t="shared" si="3"/>
        <v>42562</v>
      </c>
      <c r="B318" s="11"/>
    </row>
    <row r="319" spans="1:2" x14ac:dyDescent="0.25">
      <c r="A319" s="11">
        <f t="shared" si="3"/>
        <v>42563</v>
      </c>
      <c r="B319" s="11"/>
    </row>
    <row r="320" spans="1:2" x14ac:dyDescent="0.25">
      <c r="A320" s="11">
        <f t="shared" si="3"/>
        <v>42564</v>
      </c>
      <c r="B320" s="11"/>
    </row>
    <row r="321" spans="1:2" x14ac:dyDescent="0.25">
      <c r="A321" s="11">
        <f t="shared" si="3"/>
        <v>42565</v>
      </c>
      <c r="B321" s="11"/>
    </row>
    <row r="322" spans="1:2" x14ac:dyDescent="0.25">
      <c r="A322" s="11">
        <f t="shared" si="3"/>
        <v>42566</v>
      </c>
      <c r="B322" s="11"/>
    </row>
    <row r="323" spans="1:2" x14ac:dyDescent="0.25">
      <c r="A323" s="11">
        <f t="shared" si="3"/>
        <v>42567</v>
      </c>
      <c r="B323" s="11"/>
    </row>
    <row r="324" spans="1:2" x14ac:dyDescent="0.25">
      <c r="A324" s="11">
        <f t="shared" si="3"/>
        <v>42568</v>
      </c>
      <c r="B324" s="11"/>
    </row>
    <row r="325" spans="1:2" x14ac:dyDescent="0.25">
      <c r="A325" s="11">
        <f t="shared" si="3"/>
        <v>42569</v>
      </c>
      <c r="B325" s="11"/>
    </row>
    <row r="326" spans="1:2" x14ac:dyDescent="0.25">
      <c r="A326" s="11">
        <f t="shared" si="3"/>
        <v>42570</v>
      </c>
      <c r="B326" s="11"/>
    </row>
    <row r="327" spans="1:2" x14ac:dyDescent="0.25">
      <c r="A327" s="11">
        <f t="shared" si="3"/>
        <v>42571</v>
      </c>
      <c r="B327" s="11"/>
    </row>
    <row r="328" spans="1:2" x14ac:dyDescent="0.25">
      <c r="A328" s="11">
        <f t="shared" si="3"/>
        <v>42572</v>
      </c>
      <c r="B328" s="11"/>
    </row>
    <row r="329" spans="1:2" x14ac:dyDescent="0.25">
      <c r="A329" s="11">
        <f t="shared" si="3"/>
        <v>42573</v>
      </c>
      <c r="B329" s="11"/>
    </row>
    <row r="330" spans="1:2" x14ac:dyDescent="0.25">
      <c r="A330" s="11">
        <f t="shared" si="3"/>
        <v>42574</v>
      </c>
      <c r="B330" s="11"/>
    </row>
    <row r="331" spans="1:2" x14ac:dyDescent="0.25">
      <c r="A331" s="11">
        <f t="shared" si="3"/>
        <v>42575</v>
      </c>
      <c r="B331" s="11"/>
    </row>
    <row r="332" spans="1:2" x14ac:dyDescent="0.25">
      <c r="A332" s="11">
        <f t="shared" si="3"/>
        <v>42576</v>
      </c>
      <c r="B332" s="11"/>
    </row>
    <row r="333" spans="1:2" x14ac:dyDescent="0.25">
      <c r="A333" s="11">
        <f t="shared" si="3"/>
        <v>42577</v>
      </c>
      <c r="B333" s="11"/>
    </row>
    <row r="334" spans="1:2" x14ac:dyDescent="0.25">
      <c r="A334" s="11">
        <f t="shared" si="3"/>
        <v>42578</v>
      </c>
      <c r="B334" s="11"/>
    </row>
    <row r="335" spans="1:2" x14ac:dyDescent="0.25">
      <c r="A335" s="11">
        <f t="shared" si="3"/>
        <v>42579</v>
      </c>
      <c r="B335" s="11"/>
    </row>
    <row r="336" spans="1:2" x14ac:dyDescent="0.25">
      <c r="A336" s="11">
        <f t="shared" si="3"/>
        <v>42580</v>
      </c>
      <c r="B336" s="11"/>
    </row>
    <row r="337" spans="1:2" x14ac:dyDescent="0.25">
      <c r="A337" s="11">
        <f t="shared" si="3"/>
        <v>42581</v>
      </c>
      <c r="B337" s="11"/>
    </row>
    <row r="338" spans="1:2" x14ac:dyDescent="0.25">
      <c r="A338" s="11">
        <f t="shared" si="3"/>
        <v>42582</v>
      </c>
      <c r="B338" s="11"/>
    </row>
    <row r="339" spans="1:2" x14ac:dyDescent="0.25">
      <c r="A339" s="11">
        <f t="shared" si="3"/>
        <v>42583</v>
      </c>
      <c r="B339" s="11"/>
    </row>
    <row r="340" spans="1:2" x14ac:dyDescent="0.25">
      <c r="A340" s="11">
        <f t="shared" si="3"/>
        <v>42584</v>
      </c>
      <c r="B340" s="11"/>
    </row>
    <row r="341" spans="1:2" x14ac:dyDescent="0.25">
      <c r="A341" s="11">
        <f t="shared" si="3"/>
        <v>42585</v>
      </c>
      <c r="B341" s="11"/>
    </row>
    <row r="342" spans="1:2" x14ac:dyDescent="0.25">
      <c r="A342" s="11">
        <f t="shared" si="3"/>
        <v>42586</v>
      </c>
      <c r="B342" s="11"/>
    </row>
    <row r="343" spans="1:2" x14ac:dyDescent="0.25">
      <c r="A343" s="11">
        <f t="shared" si="3"/>
        <v>42587</v>
      </c>
      <c r="B343" s="11"/>
    </row>
    <row r="344" spans="1:2" x14ac:dyDescent="0.25">
      <c r="A344" s="11">
        <f t="shared" si="3"/>
        <v>42588</v>
      </c>
      <c r="B344" s="11"/>
    </row>
    <row r="345" spans="1:2" x14ac:dyDescent="0.25">
      <c r="A345" s="11">
        <f t="shared" si="3"/>
        <v>42589</v>
      </c>
      <c r="B345" s="11"/>
    </row>
    <row r="346" spans="1:2" x14ac:dyDescent="0.25">
      <c r="A346" s="11">
        <f t="shared" si="3"/>
        <v>42590</v>
      </c>
      <c r="B346" s="11"/>
    </row>
    <row r="347" spans="1:2" x14ac:dyDescent="0.25">
      <c r="A347" s="11">
        <f t="shared" si="3"/>
        <v>42591</v>
      </c>
      <c r="B347" s="11"/>
    </row>
    <row r="348" spans="1:2" x14ac:dyDescent="0.25">
      <c r="A348" s="11">
        <f t="shared" si="3"/>
        <v>42592</v>
      </c>
      <c r="B348" s="11"/>
    </row>
    <row r="349" spans="1:2" x14ac:dyDescent="0.25">
      <c r="A349" s="11">
        <f t="shared" si="3"/>
        <v>42593</v>
      </c>
      <c r="B349" s="11"/>
    </row>
    <row r="350" spans="1:2" x14ac:dyDescent="0.25">
      <c r="A350" s="11">
        <f t="shared" si="3"/>
        <v>42594</v>
      </c>
      <c r="B350" s="11"/>
    </row>
    <row r="351" spans="1:2" x14ac:dyDescent="0.25">
      <c r="A351" s="11">
        <f t="shared" si="3"/>
        <v>42595</v>
      </c>
      <c r="B351" s="11"/>
    </row>
    <row r="352" spans="1:2" x14ac:dyDescent="0.25">
      <c r="A352" s="11">
        <f t="shared" si="3"/>
        <v>42596</v>
      </c>
      <c r="B352" s="11"/>
    </row>
    <row r="353" spans="1:2" x14ac:dyDescent="0.25">
      <c r="A353" s="11">
        <f t="shared" ref="A353:A416" si="4">A352+1</f>
        <v>42597</v>
      </c>
      <c r="B353" s="11"/>
    </row>
    <row r="354" spans="1:2" x14ac:dyDescent="0.25">
      <c r="A354" s="11">
        <f t="shared" si="4"/>
        <v>42598</v>
      </c>
      <c r="B354" s="11"/>
    </row>
    <row r="355" spans="1:2" x14ac:dyDescent="0.25">
      <c r="A355" s="11">
        <f t="shared" si="4"/>
        <v>42599</v>
      </c>
      <c r="B355" s="11"/>
    </row>
    <row r="356" spans="1:2" x14ac:dyDescent="0.25">
      <c r="A356" s="11">
        <f t="shared" si="4"/>
        <v>42600</v>
      </c>
      <c r="B356" s="11"/>
    </row>
    <row r="357" spans="1:2" x14ac:dyDescent="0.25">
      <c r="A357" s="11">
        <f t="shared" si="4"/>
        <v>42601</v>
      </c>
      <c r="B357" s="11"/>
    </row>
    <row r="358" spans="1:2" x14ac:dyDescent="0.25">
      <c r="A358" s="11">
        <f t="shared" si="4"/>
        <v>42602</v>
      </c>
      <c r="B358" s="11"/>
    </row>
    <row r="359" spans="1:2" x14ac:dyDescent="0.25">
      <c r="A359" s="11">
        <f t="shared" si="4"/>
        <v>42603</v>
      </c>
      <c r="B359" s="11"/>
    </row>
    <row r="360" spans="1:2" x14ac:dyDescent="0.25">
      <c r="A360" s="11">
        <f t="shared" si="4"/>
        <v>42604</v>
      </c>
      <c r="B360" s="11"/>
    </row>
    <row r="361" spans="1:2" x14ac:dyDescent="0.25">
      <c r="A361" s="11">
        <f t="shared" si="4"/>
        <v>42605</v>
      </c>
      <c r="B361" s="11"/>
    </row>
    <row r="362" spans="1:2" x14ac:dyDescent="0.25">
      <c r="A362" s="11">
        <f t="shared" si="4"/>
        <v>42606</v>
      </c>
      <c r="B362" s="11"/>
    </row>
    <row r="363" spans="1:2" x14ac:dyDescent="0.25">
      <c r="A363" s="11">
        <f t="shared" si="4"/>
        <v>42607</v>
      </c>
      <c r="B363" s="11"/>
    </row>
    <row r="364" spans="1:2" x14ac:dyDescent="0.25">
      <c r="A364" s="11">
        <f t="shared" si="4"/>
        <v>42608</v>
      </c>
      <c r="B364" s="11"/>
    </row>
    <row r="365" spans="1:2" x14ac:dyDescent="0.25">
      <c r="A365" s="11">
        <f t="shared" si="4"/>
        <v>42609</v>
      </c>
      <c r="B365" s="11"/>
    </row>
    <row r="366" spans="1:2" x14ac:dyDescent="0.25">
      <c r="A366" s="11">
        <f t="shared" si="4"/>
        <v>42610</v>
      </c>
      <c r="B366" s="11"/>
    </row>
    <row r="367" spans="1:2" x14ac:dyDescent="0.25">
      <c r="A367" s="11">
        <f t="shared" si="4"/>
        <v>42611</v>
      </c>
      <c r="B367" s="11"/>
    </row>
    <row r="368" spans="1:2" x14ac:dyDescent="0.25">
      <c r="A368" s="11">
        <f t="shared" si="4"/>
        <v>42612</v>
      </c>
      <c r="B368" s="11"/>
    </row>
    <row r="369" spans="1:2" x14ac:dyDescent="0.25">
      <c r="A369" s="11">
        <f t="shared" si="4"/>
        <v>42613</v>
      </c>
      <c r="B369" s="11"/>
    </row>
    <row r="370" spans="1:2" x14ac:dyDescent="0.25">
      <c r="A370" s="11">
        <f t="shared" si="4"/>
        <v>42614</v>
      </c>
      <c r="B370" s="11"/>
    </row>
    <row r="371" spans="1:2" x14ac:dyDescent="0.25">
      <c r="A371" s="11">
        <f t="shared" si="4"/>
        <v>42615</v>
      </c>
      <c r="B371" s="11"/>
    </row>
    <row r="372" spans="1:2" x14ac:dyDescent="0.25">
      <c r="A372" s="11">
        <f t="shared" si="4"/>
        <v>42616</v>
      </c>
      <c r="B372" s="11"/>
    </row>
    <row r="373" spans="1:2" x14ac:dyDescent="0.25">
      <c r="A373" s="11">
        <f t="shared" si="4"/>
        <v>42617</v>
      </c>
      <c r="B373" s="11"/>
    </row>
    <row r="374" spans="1:2" x14ac:dyDescent="0.25">
      <c r="A374" s="11">
        <f t="shared" si="4"/>
        <v>42618</v>
      </c>
      <c r="B374" s="11"/>
    </row>
    <row r="375" spans="1:2" x14ac:dyDescent="0.25">
      <c r="A375" s="11">
        <f t="shared" si="4"/>
        <v>42619</v>
      </c>
      <c r="B375" s="11"/>
    </row>
    <row r="376" spans="1:2" x14ac:dyDescent="0.25">
      <c r="A376" s="11">
        <f t="shared" si="4"/>
        <v>42620</v>
      </c>
      <c r="B376" s="11"/>
    </row>
    <row r="377" spans="1:2" x14ac:dyDescent="0.25">
      <c r="A377" s="11">
        <f t="shared" si="4"/>
        <v>42621</v>
      </c>
      <c r="B377" s="11"/>
    </row>
    <row r="378" spans="1:2" x14ac:dyDescent="0.25">
      <c r="A378" s="11">
        <f t="shared" si="4"/>
        <v>42622</v>
      </c>
      <c r="B378" s="11"/>
    </row>
    <row r="379" spans="1:2" x14ac:dyDescent="0.25">
      <c r="A379" s="11">
        <f t="shared" si="4"/>
        <v>42623</v>
      </c>
      <c r="B379" s="11"/>
    </row>
    <row r="380" spans="1:2" x14ac:dyDescent="0.25">
      <c r="A380" s="11">
        <f t="shared" si="4"/>
        <v>42624</v>
      </c>
      <c r="B380" s="11"/>
    </row>
    <row r="381" spans="1:2" x14ac:dyDescent="0.25">
      <c r="A381" s="11">
        <f t="shared" si="4"/>
        <v>42625</v>
      </c>
      <c r="B381" s="11"/>
    </row>
    <row r="382" spans="1:2" x14ac:dyDescent="0.25">
      <c r="A382" s="11">
        <f t="shared" si="4"/>
        <v>42626</v>
      </c>
      <c r="B382" s="11"/>
    </row>
    <row r="383" spans="1:2" x14ac:dyDescent="0.25">
      <c r="A383" s="11">
        <f t="shared" si="4"/>
        <v>42627</v>
      </c>
      <c r="B383" s="11"/>
    </row>
    <row r="384" spans="1:2" x14ac:dyDescent="0.25">
      <c r="A384" s="11">
        <f t="shared" si="4"/>
        <v>42628</v>
      </c>
      <c r="B384" s="11"/>
    </row>
    <row r="385" spans="1:2" x14ac:dyDescent="0.25">
      <c r="A385" s="11">
        <f t="shared" si="4"/>
        <v>42629</v>
      </c>
      <c r="B385" s="11"/>
    </row>
    <row r="386" spans="1:2" x14ac:dyDescent="0.25">
      <c r="A386" s="11">
        <f t="shared" si="4"/>
        <v>42630</v>
      </c>
      <c r="B386" s="11"/>
    </row>
    <row r="387" spans="1:2" x14ac:dyDescent="0.25">
      <c r="A387" s="11">
        <f t="shared" si="4"/>
        <v>42631</v>
      </c>
      <c r="B387" s="11"/>
    </row>
    <row r="388" spans="1:2" x14ac:dyDescent="0.25">
      <c r="A388" s="11">
        <f t="shared" si="4"/>
        <v>42632</v>
      </c>
      <c r="B388" s="11"/>
    </row>
    <row r="389" spans="1:2" x14ac:dyDescent="0.25">
      <c r="A389" s="11">
        <f t="shared" si="4"/>
        <v>42633</v>
      </c>
      <c r="B389" s="11"/>
    </row>
    <row r="390" spans="1:2" x14ac:dyDescent="0.25">
      <c r="A390" s="11">
        <f t="shared" si="4"/>
        <v>42634</v>
      </c>
      <c r="B390" s="11"/>
    </row>
    <row r="391" spans="1:2" x14ac:dyDescent="0.25">
      <c r="A391" s="11">
        <f t="shared" si="4"/>
        <v>42635</v>
      </c>
      <c r="B391" s="11"/>
    </row>
    <row r="392" spans="1:2" x14ac:dyDescent="0.25">
      <c r="A392" s="11">
        <f t="shared" si="4"/>
        <v>42636</v>
      </c>
      <c r="B392" s="11"/>
    </row>
    <row r="393" spans="1:2" x14ac:dyDescent="0.25">
      <c r="A393" s="11">
        <f t="shared" si="4"/>
        <v>42637</v>
      </c>
      <c r="B393" s="11"/>
    </row>
    <row r="394" spans="1:2" x14ac:dyDescent="0.25">
      <c r="A394" s="11">
        <f t="shared" si="4"/>
        <v>42638</v>
      </c>
      <c r="B394" s="11"/>
    </row>
    <row r="395" spans="1:2" x14ac:dyDescent="0.25">
      <c r="A395" s="11">
        <f t="shared" si="4"/>
        <v>42639</v>
      </c>
      <c r="B395" s="11"/>
    </row>
    <row r="396" spans="1:2" x14ac:dyDescent="0.25">
      <c r="A396" s="11">
        <f t="shared" si="4"/>
        <v>42640</v>
      </c>
      <c r="B396" s="11"/>
    </row>
    <row r="397" spans="1:2" x14ac:dyDescent="0.25">
      <c r="A397" s="11">
        <f t="shared" si="4"/>
        <v>42641</v>
      </c>
      <c r="B397" s="11"/>
    </row>
    <row r="398" spans="1:2" x14ac:dyDescent="0.25">
      <c r="A398" s="11">
        <f t="shared" si="4"/>
        <v>42642</v>
      </c>
      <c r="B398" s="11"/>
    </row>
    <row r="399" spans="1:2" x14ac:dyDescent="0.25">
      <c r="A399" s="11">
        <f t="shared" si="4"/>
        <v>42643</v>
      </c>
      <c r="B399" s="11"/>
    </row>
    <row r="400" spans="1:2" x14ac:dyDescent="0.25">
      <c r="A400" s="11">
        <f t="shared" si="4"/>
        <v>42644</v>
      </c>
      <c r="B400" s="11"/>
    </row>
    <row r="401" spans="1:2" x14ac:dyDescent="0.25">
      <c r="A401" s="11">
        <f t="shared" si="4"/>
        <v>42645</v>
      </c>
      <c r="B401" s="11"/>
    </row>
    <row r="402" spans="1:2" x14ac:dyDescent="0.25">
      <c r="A402" s="11">
        <f t="shared" si="4"/>
        <v>42646</v>
      </c>
      <c r="B402" s="11"/>
    </row>
    <row r="403" spans="1:2" x14ac:dyDescent="0.25">
      <c r="A403" s="11">
        <f t="shared" si="4"/>
        <v>42647</v>
      </c>
      <c r="B403" s="11"/>
    </row>
    <row r="404" spans="1:2" x14ac:dyDescent="0.25">
      <c r="A404" s="11">
        <f t="shared" si="4"/>
        <v>42648</v>
      </c>
      <c r="B404" s="11"/>
    </row>
    <row r="405" spans="1:2" x14ac:dyDescent="0.25">
      <c r="A405" s="11">
        <f t="shared" si="4"/>
        <v>42649</v>
      </c>
      <c r="B405" s="11"/>
    </row>
    <row r="406" spans="1:2" x14ac:dyDescent="0.25">
      <c r="A406" s="11">
        <f t="shared" si="4"/>
        <v>42650</v>
      </c>
      <c r="B406" s="11"/>
    </row>
    <row r="407" spans="1:2" x14ac:dyDescent="0.25">
      <c r="A407" s="11">
        <f t="shared" si="4"/>
        <v>42651</v>
      </c>
      <c r="B407" s="11"/>
    </row>
    <row r="408" spans="1:2" x14ac:dyDescent="0.25">
      <c r="A408" s="11">
        <f t="shared" si="4"/>
        <v>42652</v>
      </c>
      <c r="B408" s="11"/>
    </row>
    <row r="409" spans="1:2" x14ac:dyDescent="0.25">
      <c r="A409" s="11">
        <f t="shared" si="4"/>
        <v>42653</v>
      </c>
      <c r="B409" s="11"/>
    </row>
    <row r="410" spans="1:2" x14ac:dyDescent="0.25">
      <c r="A410" s="11">
        <f t="shared" si="4"/>
        <v>42654</v>
      </c>
      <c r="B410" s="11"/>
    </row>
    <row r="411" spans="1:2" x14ac:dyDescent="0.25">
      <c r="A411" s="11">
        <f t="shared" si="4"/>
        <v>42655</v>
      </c>
      <c r="B411" s="11"/>
    </row>
    <row r="412" spans="1:2" x14ac:dyDescent="0.25">
      <c r="A412" s="11">
        <f t="shared" si="4"/>
        <v>42656</v>
      </c>
      <c r="B412" s="11"/>
    </row>
    <row r="413" spans="1:2" x14ac:dyDescent="0.25">
      <c r="A413" s="11">
        <f t="shared" si="4"/>
        <v>42657</v>
      </c>
      <c r="B413" s="11"/>
    </row>
    <row r="414" spans="1:2" x14ac:dyDescent="0.25">
      <c r="A414" s="11">
        <f t="shared" si="4"/>
        <v>42658</v>
      </c>
      <c r="B414" s="11"/>
    </row>
    <row r="415" spans="1:2" x14ac:dyDescent="0.25">
      <c r="A415" s="11">
        <f t="shared" si="4"/>
        <v>42659</v>
      </c>
      <c r="B415" s="11"/>
    </row>
    <row r="416" spans="1:2" x14ac:dyDescent="0.25">
      <c r="A416" s="11">
        <f t="shared" si="4"/>
        <v>42660</v>
      </c>
      <c r="B416" s="11"/>
    </row>
    <row r="417" spans="1:2" x14ac:dyDescent="0.25">
      <c r="A417" s="11">
        <f t="shared" ref="A417:A480" si="5">A416+1</f>
        <v>42661</v>
      </c>
      <c r="B417" s="11"/>
    </row>
    <row r="418" spans="1:2" x14ac:dyDescent="0.25">
      <c r="A418" s="11">
        <f t="shared" si="5"/>
        <v>42662</v>
      </c>
      <c r="B418" s="11"/>
    </row>
    <row r="419" spans="1:2" x14ac:dyDescent="0.25">
      <c r="A419" s="11">
        <f t="shared" si="5"/>
        <v>42663</v>
      </c>
      <c r="B419" s="11"/>
    </row>
    <row r="420" spans="1:2" x14ac:dyDescent="0.25">
      <c r="A420" s="11">
        <f t="shared" si="5"/>
        <v>42664</v>
      </c>
      <c r="B420" s="11"/>
    </row>
    <row r="421" spans="1:2" x14ac:dyDescent="0.25">
      <c r="A421" s="11">
        <f t="shared" si="5"/>
        <v>42665</v>
      </c>
      <c r="B421" s="11"/>
    </row>
    <row r="422" spans="1:2" x14ac:dyDescent="0.25">
      <c r="A422" s="11">
        <f t="shared" si="5"/>
        <v>42666</v>
      </c>
      <c r="B422" s="11"/>
    </row>
    <row r="423" spans="1:2" x14ac:dyDescent="0.25">
      <c r="A423" s="11">
        <f t="shared" si="5"/>
        <v>42667</v>
      </c>
      <c r="B423" s="11"/>
    </row>
    <row r="424" spans="1:2" x14ac:dyDescent="0.25">
      <c r="A424" s="11">
        <f t="shared" si="5"/>
        <v>42668</v>
      </c>
      <c r="B424" s="11"/>
    </row>
    <row r="425" spans="1:2" x14ac:dyDescent="0.25">
      <c r="A425" s="11">
        <f t="shared" si="5"/>
        <v>42669</v>
      </c>
      <c r="B425" s="11"/>
    </row>
    <row r="426" spans="1:2" x14ac:dyDescent="0.25">
      <c r="A426" s="11">
        <f t="shared" si="5"/>
        <v>42670</v>
      </c>
      <c r="B426" s="11"/>
    </row>
    <row r="427" spans="1:2" x14ac:dyDescent="0.25">
      <c r="A427" s="11">
        <f t="shared" si="5"/>
        <v>42671</v>
      </c>
      <c r="B427" s="11"/>
    </row>
    <row r="428" spans="1:2" x14ac:dyDescent="0.25">
      <c r="A428" s="11">
        <f t="shared" si="5"/>
        <v>42672</v>
      </c>
      <c r="B428" s="11"/>
    </row>
    <row r="429" spans="1:2" x14ac:dyDescent="0.25">
      <c r="A429" s="11">
        <f t="shared" si="5"/>
        <v>42673</v>
      </c>
      <c r="B429" s="11"/>
    </row>
    <row r="430" spans="1:2" x14ac:dyDescent="0.25">
      <c r="A430" s="11">
        <f t="shared" si="5"/>
        <v>42674</v>
      </c>
      <c r="B430" s="11"/>
    </row>
    <row r="431" spans="1:2" x14ac:dyDescent="0.25">
      <c r="A431" s="11">
        <f t="shared" si="5"/>
        <v>42675</v>
      </c>
      <c r="B431" s="11"/>
    </row>
    <row r="432" spans="1:2" x14ac:dyDescent="0.25">
      <c r="A432" s="11">
        <f t="shared" si="5"/>
        <v>42676</v>
      </c>
      <c r="B432" s="11"/>
    </row>
    <row r="433" spans="1:2" x14ac:dyDescent="0.25">
      <c r="A433" s="11">
        <f t="shared" si="5"/>
        <v>42677</v>
      </c>
      <c r="B433" s="11"/>
    </row>
    <row r="434" spans="1:2" x14ac:dyDescent="0.25">
      <c r="A434" s="11">
        <f t="shared" si="5"/>
        <v>42678</v>
      </c>
      <c r="B434" s="11"/>
    </row>
    <row r="435" spans="1:2" x14ac:dyDescent="0.25">
      <c r="A435" s="11">
        <f t="shared" si="5"/>
        <v>42679</v>
      </c>
      <c r="B435" s="11"/>
    </row>
    <row r="436" spans="1:2" x14ac:dyDescent="0.25">
      <c r="A436" s="11">
        <f t="shared" si="5"/>
        <v>42680</v>
      </c>
      <c r="B436" s="11"/>
    </row>
    <row r="437" spans="1:2" x14ac:dyDescent="0.25">
      <c r="A437" s="11">
        <f t="shared" si="5"/>
        <v>42681</v>
      </c>
      <c r="B437" s="11"/>
    </row>
    <row r="438" spans="1:2" x14ac:dyDescent="0.25">
      <c r="A438" s="11">
        <f t="shared" si="5"/>
        <v>42682</v>
      </c>
      <c r="B438" s="11"/>
    </row>
    <row r="439" spans="1:2" x14ac:dyDescent="0.25">
      <c r="A439" s="11">
        <f t="shared" si="5"/>
        <v>42683</v>
      </c>
      <c r="B439" s="11"/>
    </row>
    <row r="440" spans="1:2" x14ac:dyDescent="0.25">
      <c r="A440" s="11">
        <f t="shared" si="5"/>
        <v>42684</v>
      </c>
      <c r="B440" s="11"/>
    </row>
    <row r="441" spans="1:2" x14ac:dyDescent="0.25">
      <c r="A441" s="11">
        <f t="shared" si="5"/>
        <v>42685</v>
      </c>
      <c r="B441" s="11"/>
    </row>
    <row r="442" spans="1:2" x14ac:dyDescent="0.25">
      <c r="A442" s="11">
        <f t="shared" si="5"/>
        <v>42686</v>
      </c>
      <c r="B442" s="11"/>
    </row>
    <row r="443" spans="1:2" x14ac:dyDescent="0.25">
      <c r="A443" s="11">
        <f t="shared" si="5"/>
        <v>42687</v>
      </c>
      <c r="B443" s="11"/>
    </row>
    <row r="444" spans="1:2" x14ac:dyDescent="0.25">
      <c r="A444" s="11">
        <f t="shared" si="5"/>
        <v>42688</v>
      </c>
      <c r="B444" s="11"/>
    </row>
    <row r="445" spans="1:2" x14ac:dyDescent="0.25">
      <c r="A445" s="11">
        <f t="shared" si="5"/>
        <v>42689</v>
      </c>
      <c r="B445" s="11"/>
    </row>
    <row r="446" spans="1:2" x14ac:dyDescent="0.25">
      <c r="A446" s="11">
        <f t="shared" si="5"/>
        <v>42690</v>
      </c>
      <c r="B446" s="11"/>
    </row>
    <row r="447" spans="1:2" x14ac:dyDescent="0.25">
      <c r="A447" s="11">
        <f t="shared" si="5"/>
        <v>42691</v>
      </c>
      <c r="B447" s="11"/>
    </row>
    <row r="448" spans="1:2" x14ac:dyDescent="0.25">
      <c r="A448" s="11">
        <f t="shared" si="5"/>
        <v>42692</v>
      </c>
      <c r="B448" s="11"/>
    </row>
    <row r="449" spans="1:2" x14ac:dyDescent="0.25">
      <c r="A449" s="11">
        <f t="shared" si="5"/>
        <v>42693</v>
      </c>
      <c r="B449" s="11"/>
    </row>
    <row r="450" spans="1:2" x14ac:dyDescent="0.25">
      <c r="A450" s="11">
        <f t="shared" si="5"/>
        <v>42694</v>
      </c>
      <c r="B450" s="11"/>
    </row>
    <row r="451" spans="1:2" x14ac:dyDescent="0.25">
      <c r="A451" s="11">
        <f t="shared" si="5"/>
        <v>42695</v>
      </c>
      <c r="B451" s="11"/>
    </row>
    <row r="452" spans="1:2" x14ac:dyDescent="0.25">
      <c r="A452" s="11">
        <f t="shared" si="5"/>
        <v>42696</v>
      </c>
      <c r="B452" s="11"/>
    </row>
    <row r="453" spans="1:2" x14ac:dyDescent="0.25">
      <c r="A453" s="11">
        <f t="shared" si="5"/>
        <v>42697</v>
      </c>
      <c r="B453" s="11"/>
    </row>
    <row r="454" spans="1:2" x14ac:dyDescent="0.25">
      <c r="A454" s="11">
        <f t="shared" si="5"/>
        <v>42698</v>
      </c>
      <c r="B454" s="11"/>
    </row>
    <row r="455" spans="1:2" x14ac:dyDescent="0.25">
      <c r="A455" s="11">
        <f t="shared" si="5"/>
        <v>42699</v>
      </c>
      <c r="B455" s="11"/>
    </row>
    <row r="456" spans="1:2" x14ac:dyDescent="0.25">
      <c r="A456" s="11">
        <f t="shared" si="5"/>
        <v>42700</v>
      </c>
      <c r="B456" s="11"/>
    </row>
    <row r="457" spans="1:2" x14ac:dyDescent="0.25">
      <c r="A457" s="11">
        <f t="shared" si="5"/>
        <v>42701</v>
      </c>
      <c r="B457" s="11"/>
    </row>
    <row r="458" spans="1:2" x14ac:dyDescent="0.25">
      <c r="A458" s="11">
        <f t="shared" si="5"/>
        <v>42702</v>
      </c>
      <c r="B458" s="11"/>
    </row>
    <row r="459" spans="1:2" x14ac:dyDescent="0.25">
      <c r="A459" s="11">
        <f t="shared" si="5"/>
        <v>42703</v>
      </c>
      <c r="B459" s="11"/>
    </row>
    <row r="460" spans="1:2" x14ac:dyDescent="0.25">
      <c r="A460" s="11">
        <f t="shared" si="5"/>
        <v>42704</v>
      </c>
      <c r="B460" s="11"/>
    </row>
    <row r="461" spans="1:2" x14ac:dyDescent="0.25">
      <c r="A461" s="11">
        <f t="shared" si="5"/>
        <v>42705</v>
      </c>
      <c r="B461" s="11"/>
    </row>
    <row r="462" spans="1:2" x14ac:dyDescent="0.25">
      <c r="A462" s="11">
        <f t="shared" si="5"/>
        <v>42706</v>
      </c>
      <c r="B462" s="11"/>
    </row>
    <row r="463" spans="1:2" x14ac:dyDescent="0.25">
      <c r="A463" s="11">
        <f t="shared" si="5"/>
        <v>42707</v>
      </c>
      <c r="B463" s="11"/>
    </row>
    <row r="464" spans="1:2" x14ac:dyDescent="0.25">
      <c r="A464" s="11">
        <f t="shared" si="5"/>
        <v>42708</v>
      </c>
      <c r="B464" s="11"/>
    </row>
    <row r="465" spans="1:2" x14ac:dyDescent="0.25">
      <c r="A465" s="11">
        <f t="shared" si="5"/>
        <v>42709</v>
      </c>
      <c r="B465" s="11"/>
    </row>
    <row r="466" spans="1:2" x14ac:dyDescent="0.25">
      <c r="A466" s="11">
        <f t="shared" si="5"/>
        <v>42710</v>
      </c>
      <c r="B466" s="11"/>
    </row>
    <row r="467" spans="1:2" x14ac:dyDescent="0.25">
      <c r="A467" s="11">
        <f t="shared" si="5"/>
        <v>42711</v>
      </c>
      <c r="B467" s="11"/>
    </row>
    <row r="468" spans="1:2" x14ac:dyDescent="0.25">
      <c r="A468" s="11">
        <f t="shared" si="5"/>
        <v>42712</v>
      </c>
      <c r="B468" s="11"/>
    </row>
    <row r="469" spans="1:2" x14ac:dyDescent="0.25">
      <c r="A469" s="11">
        <f t="shared" si="5"/>
        <v>42713</v>
      </c>
      <c r="B469" s="11"/>
    </row>
    <row r="470" spans="1:2" x14ac:dyDescent="0.25">
      <c r="A470" s="11">
        <f t="shared" si="5"/>
        <v>42714</v>
      </c>
      <c r="B470" s="11"/>
    </row>
    <row r="471" spans="1:2" x14ac:dyDescent="0.25">
      <c r="A471" s="11">
        <f t="shared" si="5"/>
        <v>42715</v>
      </c>
      <c r="B471" s="11"/>
    </row>
    <row r="472" spans="1:2" x14ac:dyDescent="0.25">
      <c r="A472" s="11">
        <f t="shared" si="5"/>
        <v>42716</v>
      </c>
      <c r="B472" s="11"/>
    </row>
    <row r="473" spans="1:2" x14ac:dyDescent="0.25">
      <c r="A473" s="11">
        <f t="shared" si="5"/>
        <v>42717</v>
      </c>
      <c r="B473" s="11"/>
    </row>
    <row r="474" spans="1:2" x14ac:dyDescent="0.25">
      <c r="A474" s="11">
        <f t="shared" si="5"/>
        <v>42718</v>
      </c>
      <c r="B474" s="11"/>
    </row>
    <row r="475" spans="1:2" x14ac:dyDescent="0.25">
      <c r="A475" s="11">
        <f t="shared" si="5"/>
        <v>42719</v>
      </c>
      <c r="B475" s="11"/>
    </row>
    <row r="476" spans="1:2" x14ac:dyDescent="0.25">
      <c r="A476" s="11">
        <f t="shared" si="5"/>
        <v>42720</v>
      </c>
      <c r="B476" s="11"/>
    </row>
    <row r="477" spans="1:2" x14ac:dyDescent="0.25">
      <c r="A477" s="11">
        <f t="shared" si="5"/>
        <v>42721</v>
      </c>
      <c r="B477" s="11"/>
    </row>
    <row r="478" spans="1:2" x14ac:dyDescent="0.25">
      <c r="A478" s="11">
        <f t="shared" si="5"/>
        <v>42722</v>
      </c>
      <c r="B478" s="11"/>
    </row>
    <row r="479" spans="1:2" x14ac:dyDescent="0.25">
      <c r="A479" s="11">
        <f t="shared" si="5"/>
        <v>42723</v>
      </c>
      <c r="B479" s="11"/>
    </row>
    <row r="480" spans="1:2" x14ac:dyDescent="0.25">
      <c r="A480" s="11">
        <f t="shared" si="5"/>
        <v>42724</v>
      </c>
      <c r="B480" s="11"/>
    </row>
    <row r="481" spans="1:2" x14ac:dyDescent="0.25">
      <c r="A481" s="11">
        <f t="shared" ref="A481:A522" si="6">A480+1</f>
        <v>42725</v>
      </c>
      <c r="B481" s="11"/>
    </row>
    <row r="482" spans="1:2" x14ac:dyDescent="0.25">
      <c r="A482" s="11">
        <f t="shared" si="6"/>
        <v>42726</v>
      </c>
      <c r="B482" s="11"/>
    </row>
    <row r="483" spans="1:2" x14ac:dyDescent="0.25">
      <c r="A483" s="11">
        <f t="shared" si="6"/>
        <v>42727</v>
      </c>
      <c r="B483" s="11"/>
    </row>
    <row r="484" spans="1:2" x14ac:dyDescent="0.25">
      <c r="A484" s="11">
        <f t="shared" si="6"/>
        <v>42728</v>
      </c>
      <c r="B484" s="11"/>
    </row>
    <row r="485" spans="1:2" x14ac:dyDescent="0.25">
      <c r="A485" s="11">
        <f t="shared" si="6"/>
        <v>42729</v>
      </c>
      <c r="B485" s="11"/>
    </row>
    <row r="486" spans="1:2" x14ac:dyDescent="0.25">
      <c r="A486" s="11">
        <f t="shared" si="6"/>
        <v>42730</v>
      </c>
      <c r="B486" s="11"/>
    </row>
    <row r="487" spans="1:2" x14ac:dyDescent="0.25">
      <c r="A487" s="11">
        <f t="shared" si="6"/>
        <v>42731</v>
      </c>
      <c r="B487" s="11"/>
    </row>
    <row r="488" spans="1:2" x14ac:dyDescent="0.25">
      <c r="A488" s="11">
        <f t="shared" si="6"/>
        <v>42732</v>
      </c>
      <c r="B488" s="11"/>
    </row>
    <row r="489" spans="1:2" x14ac:dyDescent="0.25">
      <c r="A489" s="11">
        <f t="shared" si="6"/>
        <v>42733</v>
      </c>
      <c r="B489" s="11"/>
    </row>
    <row r="490" spans="1:2" x14ac:dyDescent="0.25">
      <c r="A490" s="11">
        <f t="shared" si="6"/>
        <v>42734</v>
      </c>
      <c r="B490" s="11"/>
    </row>
    <row r="491" spans="1:2" x14ac:dyDescent="0.25">
      <c r="A491" s="11">
        <f t="shared" si="6"/>
        <v>42735</v>
      </c>
      <c r="B491" s="11"/>
    </row>
    <row r="492" spans="1:2" x14ac:dyDescent="0.25">
      <c r="A492" s="11"/>
      <c r="B492" s="11"/>
    </row>
    <row r="493" spans="1:2" x14ac:dyDescent="0.25">
      <c r="A493" s="11"/>
      <c r="B493" s="11"/>
    </row>
    <row r="494" spans="1:2" x14ac:dyDescent="0.25">
      <c r="A494" s="11"/>
      <c r="B494" s="11"/>
    </row>
    <row r="495" spans="1:2" x14ac:dyDescent="0.25">
      <c r="A495" s="11"/>
      <c r="B495" s="11"/>
    </row>
    <row r="496" spans="1:2" x14ac:dyDescent="0.25">
      <c r="A496" s="11"/>
      <c r="B496" s="11"/>
    </row>
    <row r="497" spans="1:2" x14ac:dyDescent="0.25">
      <c r="A497" s="11"/>
      <c r="B497" s="11"/>
    </row>
    <row r="498" spans="1:2" x14ac:dyDescent="0.25">
      <c r="A498" s="11"/>
      <c r="B498" s="11"/>
    </row>
    <row r="499" spans="1:2" x14ac:dyDescent="0.25">
      <c r="A499" s="11"/>
      <c r="B499" s="11"/>
    </row>
    <row r="500" spans="1:2" x14ac:dyDescent="0.25">
      <c r="A500" s="11"/>
      <c r="B500" s="11"/>
    </row>
    <row r="501" spans="1:2" x14ac:dyDescent="0.25">
      <c r="A501" s="11"/>
      <c r="B501" s="11"/>
    </row>
    <row r="502" spans="1:2" x14ac:dyDescent="0.25">
      <c r="A502" s="11"/>
      <c r="B502" s="11"/>
    </row>
    <row r="503" spans="1:2" x14ac:dyDescent="0.25">
      <c r="A503" s="11"/>
      <c r="B503" s="11"/>
    </row>
    <row r="504" spans="1:2" x14ac:dyDescent="0.25">
      <c r="A504" s="11"/>
      <c r="B504" s="11"/>
    </row>
    <row r="505" spans="1:2" x14ac:dyDescent="0.25">
      <c r="A505" s="11"/>
      <c r="B505" s="11"/>
    </row>
    <row r="506" spans="1:2" x14ac:dyDescent="0.25">
      <c r="A506" s="11"/>
      <c r="B506" s="11"/>
    </row>
    <row r="507" spans="1:2" x14ac:dyDescent="0.25">
      <c r="A507" s="11"/>
      <c r="B507" s="11"/>
    </row>
    <row r="508" spans="1:2" x14ac:dyDescent="0.25">
      <c r="A508" s="11"/>
      <c r="B508" s="11"/>
    </row>
    <row r="509" spans="1:2" x14ac:dyDescent="0.25">
      <c r="A509" s="11"/>
      <c r="B509" s="11"/>
    </row>
    <row r="510" spans="1:2" x14ac:dyDescent="0.25">
      <c r="A510" s="11"/>
      <c r="B510" s="11"/>
    </row>
    <row r="511" spans="1:2" x14ac:dyDescent="0.25">
      <c r="A511" s="11"/>
      <c r="B511" s="11"/>
    </row>
    <row r="512" spans="1:2" x14ac:dyDescent="0.25">
      <c r="A512" s="11"/>
      <c r="B512" s="11"/>
    </row>
    <row r="513" spans="1:2" x14ac:dyDescent="0.25">
      <c r="A513" s="11"/>
      <c r="B513" s="11"/>
    </row>
    <row r="514" spans="1:2" x14ac:dyDescent="0.25">
      <c r="A514" s="11"/>
      <c r="B514" s="11"/>
    </row>
    <row r="515" spans="1:2" x14ac:dyDescent="0.25">
      <c r="A515" s="11"/>
      <c r="B515" s="11"/>
    </row>
    <row r="516" spans="1:2" x14ac:dyDescent="0.25">
      <c r="A516" s="11"/>
      <c r="B516" s="11"/>
    </row>
    <row r="517" spans="1:2" x14ac:dyDescent="0.25">
      <c r="A517" s="11"/>
      <c r="B517" s="11"/>
    </row>
    <row r="518" spans="1:2" x14ac:dyDescent="0.25">
      <c r="A518" s="11"/>
      <c r="B518" s="11"/>
    </row>
    <row r="519" spans="1:2" x14ac:dyDescent="0.25">
      <c r="A519" s="11"/>
      <c r="B519" s="11"/>
    </row>
    <row r="520" spans="1:2" x14ac:dyDescent="0.25">
      <c r="A520" s="11"/>
      <c r="B520" s="11"/>
    </row>
    <row r="521" spans="1:2" x14ac:dyDescent="0.25">
      <c r="A521" s="11"/>
      <c r="B521" s="11"/>
    </row>
    <row r="522" spans="1:2" x14ac:dyDescent="0.25">
      <c r="A522" s="11"/>
      <c r="B522" s="11"/>
    </row>
    <row r="523" spans="1:2" x14ac:dyDescent="0.25">
      <c r="A523" s="11"/>
      <c r="B523" s="11"/>
    </row>
    <row r="524" spans="1:2" x14ac:dyDescent="0.25">
      <c r="A524" s="11"/>
      <c r="B524" s="11"/>
    </row>
    <row r="525" spans="1:2" x14ac:dyDescent="0.25">
      <c r="A525" s="11"/>
      <c r="B525" s="11"/>
    </row>
    <row r="526" spans="1:2" x14ac:dyDescent="0.25">
      <c r="A526" s="11"/>
      <c r="B526" s="11"/>
    </row>
    <row r="527" spans="1:2" x14ac:dyDescent="0.25">
      <c r="A527" s="11"/>
      <c r="B527" s="11"/>
    </row>
    <row r="528" spans="1:2" x14ac:dyDescent="0.25">
      <c r="A528" s="11"/>
      <c r="B528" s="11"/>
    </row>
    <row r="529" spans="1:2" x14ac:dyDescent="0.25">
      <c r="A529" s="11"/>
      <c r="B529" s="11"/>
    </row>
    <row r="530" spans="1:2" x14ac:dyDescent="0.25">
      <c r="A530" s="11"/>
      <c r="B530" s="11"/>
    </row>
    <row r="531" spans="1:2" x14ac:dyDescent="0.25">
      <c r="A531" s="11"/>
      <c r="B531" s="11"/>
    </row>
    <row r="532" spans="1:2" x14ac:dyDescent="0.25">
      <c r="A532" s="11"/>
      <c r="B532" s="11"/>
    </row>
    <row r="533" spans="1:2" x14ac:dyDescent="0.25">
      <c r="A533" s="11"/>
      <c r="B533" s="11"/>
    </row>
    <row r="534" spans="1:2" x14ac:dyDescent="0.25">
      <c r="A534" s="11"/>
      <c r="B534" s="11"/>
    </row>
    <row r="535" spans="1:2" x14ac:dyDescent="0.25">
      <c r="A535" s="11"/>
      <c r="B535" s="11"/>
    </row>
    <row r="536" spans="1:2" x14ac:dyDescent="0.25">
      <c r="A536" s="11"/>
      <c r="B536" s="11"/>
    </row>
    <row r="537" spans="1:2" x14ac:dyDescent="0.25">
      <c r="A537" s="11"/>
      <c r="B537" s="11"/>
    </row>
    <row r="538" spans="1:2" x14ac:dyDescent="0.25">
      <c r="A538" s="11"/>
      <c r="B538" s="11"/>
    </row>
    <row r="539" spans="1:2" x14ac:dyDescent="0.25">
      <c r="A539" s="11"/>
      <c r="B539" s="11"/>
    </row>
    <row r="540" spans="1:2" x14ac:dyDescent="0.25">
      <c r="A540" s="11"/>
      <c r="B540" s="11"/>
    </row>
    <row r="541" spans="1:2" x14ac:dyDescent="0.25">
      <c r="A541" s="11"/>
      <c r="B541" s="11"/>
    </row>
    <row r="542" spans="1:2" x14ac:dyDescent="0.25">
      <c r="A542" s="11"/>
      <c r="B542" s="11"/>
    </row>
    <row r="543" spans="1:2" x14ac:dyDescent="0.25">
      <c r="A543" s="11"/>
      <c r="B543" s="11"/>
    </row>
    <row r="544" spans="1:2" x14ac:dyDescent="0.25">
      <c r="A544" s="11"/>
      <c r="B544" s="11"/>
    </row>
    <row r="545" spans="1:2" x14ac:dyDescent="0.25">
      <c r="A545" s="11"/>
      <c r="B545" s="11"/>
    </row>
    <row r="546" spans="1:2" x14ac:dyDescent="0.25">
      <c r="A546" s="11"/>
      <c r="B546" s="11"/>
    </row>
    <row r="547" spans="1:2" x14ac:dyDescent="0.25">
      <c r="A547" s="11"/>
      <c r="B547" s="11"/>
    </row>
    <row r="548" spans="1:2" x14ac:dyDescent="0.25">
      <c r="A548" s="11"/>
      <c r="B548" s="11"/>
    </row>
    <row r="549" spans="1:2" x14ac:dyDescent="0.25">
      <c r="A549" s="11"/>
      <c r="B549" s="11"/>
    </row>
    <row r="550" spans="1:2" x14ac:dyDescent="0.25">
      <c r="A550" s="11"/>
      <c r="B550" s="11"/>
    </row>
    <row r="551" spans="1:2" x14ac:dyDescent="0.25">
      <c r="A551" s="11"/>
      <c r="B551" s="11"/>
    </row>
    <row r="552" spans="1:2" x14ac:dyDescent="0.25">
      <c r="A552" s="11"/>
      <c r="B552" s="11"/>
    </row>
    <row r="553" spans="1:2" x14ac:dyDescent="0.25">
      <c r="A553" s="11"/>
      <c r="B553" s="11"/>
    </row>
    <row r="554" spans="1:2" x14ac:dyDescent="0.25">
      <c r="A554" s="11"/>
      <c r="B554" s="11"/>
    </row>
    <row r="555" spans="1:2" x14ac:dyDescent="0.25">
      <c r="A555" s="11"/>
      <c r="B555" s="11"/>
    </row>
    <row r="556" spans="1:2" x14ac:dyDescent="0.25">
      <c r="A556" s="11"/>
      <c r="B556" s="11"/>
    </row>
    <row r="557" spans="1:2" x14ac:dyDescent="0.25">
      <c r="A557" s="11"/>
      <c r="B557" s="11"/>
    </row>
    <row r="558" spans="1:2" x14ac:dyDescent="0.25">
      <c r="A558" s="11"/>
      <c r="B558" s="11"/>
    </row>
    <row r="559" spans="1:2" x14ac:dyDescent="0.25">
      <c r="A559" s="11"/>
      <c r="B559" s="11"/>
    </row>
    <row r="560" spans="1:2" x14ac:dyDescent="0.25">
      <c r="A560" s="11"/>
      <c r="B560" s="11"/>
    </row>
    <row r="561" spans="1:2" x14ac:dyDescent="0.25">
      <c r="A561" s="11"/>
      <c r="B561" s="11"/>
    </row>
    <row r="562" spans="1:2" x14ac:dyDescent="0.25">
      <c r="A562" s="11"/>
      <c r="B562" s="11"/>
    </row>
    <row r="563" spans="1:2" x14ac:dyDescent="0.25">
      <c r="A563" s="11"/>
      <c r="B563" s="11"/>
    </row>
    <row r="564" spans="1:2" x14ac:dyDescent="0.25">
      <c r="A564" s="11"/>
      <c r="B564" s="11"/>
    </row>
    <row r="565" spans="1:2" x14ac:dyDescent="0.25">
      <c r="A565" s="11"/>
      <c r="B565" s="11"/>
    </row>
    <row r="566" spans="1:2" x14ac:dyDescent="0.25">
      <c r="A566" s="11"/>
      <c r="B566" s="11"/>
    </row>
    <row r="567" spans="1:2" x14ac:dyDescent="0.25">
      <c r="A567" s="11"/>
      <c r="B567" s="11"/>
    </row>
    <row r="568" spans="1:2" x14ac:dyDescent="0.25">
      <c r="A568" s="11"/>
      <c r="B568" s="11"/>
    </row>
    <row r="569" spans="1:2" x14ac:dyDescent="0.25">
      <c r="A569" s="11"/>
      <c r="B569" s="11"/>
    </row>
    <row r="570" spans="1:2" x14ac:dyDescent="0.25">
      <c r="A570" s="11"/>
      <c r="B570" s="11"/>
    </row>
    <row r="571" spans="1:2" x14ac:dyDescent="0.25">
      <c r="A571" s="11"/>
      <c r="B571" s="11"/>
    </row>
    <row r="572" spans="1:2" x14ac:dyDescent="0.25">
      <c r="A572" s="11"/>
      <c r="B572" s="11"/>
    </row>
    <row r="573" spans="1:2" x14ac:dyDescent="0.25">
      <c r="A573" s="11"/>
      <c r="B573" s="11"/>
    </row>
    <row r="574" spans="1:2" x14ac:dyDescent="0.25">
      <c r="A574" s="11"/>
      <c r="B574" s="11"/>
    </row>
    <row r="575" spans="1:2" x14ac:dyDescent="0.25">
      <c r="A575" s="11"/>
      <c r="B575" s="11"/>
    </row>
    <row r="576" spans="1:2" x14ac:dyDescent="0.25">
      <c r="A576" s="11"/>
      <c r="B576" s="11"/>
    </row>
    <row r="577" spans="1:2" x14ac:dyDescent="0.25">
      <c r="A577" s="11"/>
      <c r="B577" s="11"/>
    </row>
    <row r="578" spans="1:2" x14ac:dyDescent="0.25">
      <c r="A578" s="11"/>
      <c r="B578" s="11"/>
    </row>
    <row r="579" spans="1:2" x14ac:dyDescent="0.25">
      <c r="A579" s="11"/>
      <c r="B579" s="11"/>
    </row>
    <row r="580" spans="1:2" x14ac:dyDescent="0.25">
      <c r="A580" s="11"/>
      <c r="B580" s="11"/>
    </row>
    <row r="581" spans="1:2" x14ac:dyDescent="0.25">
      <c r="A581" s="11"/>
      <c r="B581" s="11"/>
    </row>
    <row r="582" spans="1:2" x14ac:dyDescent="0.25">
      <c r="A582" s="11"/>
      <c r="B582" s="11"/>
    </row>
    <row r="583" spans="1:2" x14ac:dyDescent="0.25">
      <c r="A583" s="11"/>
      <c r="B583" s="11"/>
    </row>
    <row r="584" spans="1:2" x14ac:dyDescent="0.25">
      <c r="A584" s="11"/>
      <c r="B584" s="11"/>
    </row>
    <row r="585" spans="1:2" x14ac:dyDescent="0.25">
      <c r="A585" s="11"/>
      <c r="B585" s="11"/>
    </row>
    <row r="586" spans="1:2" x14ac:dyDescent="0.25">
      <c r="A586" s="11"/>
      <c r="B586" s="11"/>
    </row>
    <row r="587" spans="1:2" x14ac:dyDescent="0.25">
      <c r="A587" s="11"/>
      <c r="B587" s="11"/>
    </row>
    <row r="588" spans="1:2" x14ac:dyDescent="0.25">
      <c r="A588" s="11"/>
      <c r="B588" s="11"/>
    </row>
    <row r="589" spans="1:2" x14ac:dyDescent="0.25">
      <c r="A589" s="11"/>
      <c r="B589" s="11"/>
    </row>
    <row r="590" spans="1:2" x14ac:dyDescent="0.25">
      <c r="A590" s="11"/>
      <c r="B590" s="11"/>
    </row>
    <row r="591" spans="1:2" x14ac:dyDescent="0.25">
      <c r="A591" s="11"/>
      <c r="B591" s="11"/>
    </row>
    <row r="592" spans="1:2" x14ac:dyDescent="0.25">
      <c r="A592" s="11"/>
      <c r="B592" s="11"/>
    </row>
    <row r="593" spans="1:2" x14ac:dyDescent="0.25">
      <c r="A593" s="11"/>
      <c r="B593" s="11"/>
    </row>
    <row r="594" spans="1:2" x14ac:dyDescent="0.25">
      <c r="A594" s="11"/>
      <c r="B594" s="11"/>
    </row>
    <row r="595" spans="1:2" x14ac:dyDescent="0.25">
      <c r="A595" s="11"/>
      <c r="B595" s="11"/>
    </row>
    <row r="596" spans="1:2" x14ac:dyDescent="0.25">
      <c r="A596" s="11"/>
      <c r="B596" s="11"/>
    </row>
    <row r="597" spans="1:2" x14ac:dyDescent="0.25">
      <c r="A597" s="11"/>
      <c r="B597" s="11"/>
    </row>
    <row r="598" spans="1:2" x14ac:dyDescent="0.25">
      <c r="A598" s="11"/>
      <c r="B598" s="11"/>
    </row>
    <row r="599" spans="1:2" x14ac:dyDescent="0.25">
      <c r="A599" s="11"/>
      <c r="B599" s="11"/>
    </row>
    <row r="600" spans="1:2" x14ac:dyDescent="0.25">
      <c r="A600" s="11"/>
      <c r="B600" s="11"/>
    </row>
  </sheetData>
  <dataConsolidate leftLabels="1" link="1">
    <dataRefs count="3">
      <dataRef ref="B6:D36" sheet="Лист1" r:id="rId1"/>
      <dataRef ref="B6:D36" sheet="Январь" r:id="rId2"/>
      <dataRef ref="B6:D36" sheet="Январь" r:id="rId3"/>
    </dataRefs>
  </dataConsolidate>
  <pageMargins left="0.7" right="0.7" top="0.75" bottom="0.75" header="0.3" footer="0.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Анисимов Александр Сергеевич</dc:creator>
  <cp:lastModifiedBy>Boroda</cp:lastModifiedBy>
  <dcterms:created xsi:type="dcterms:W3CDTF">2016-02-03T07:56:43Z</dcterms:created>
  <dcterms:modified xsi:type="dcterms:W3CDTF">2016-02-03T17:25:54Z</dcterms:modified>
</cp:coreProperties>
</file>