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D11" i="2" a="1"/>
  <c r="E11" i="2" s="1"/>
  <c r="D11" i="2"/>
  <c r="E12" i="2"/>
  <c r="D10" i="2"/>
  <c r="D8" i="2" a="1"/>
  <c r="D8" i="2"/>
  <c r="E8" i="2"/>
  <c r="D9" i="2"/>
  <c r="E9" i="2"/>
  <c r="E4" i="2"/>
  <c r="D4" i="2"/>
  <c r="D2" i="2" a="1"/>
  <c r="E2" i="2" s="1"/>
  <c r="D12" i="2" l="1"/>
  <c r="D2" i="2"/>
  <c r="E3" i="2"/>
  <c r="D3" i="2"/>
  <c r="D1" i="2" a="1"/>
  <c r="E1" i="2" s="1"/>
  <c r="D1" i="2" l="1"/>
  <c r="D5" i="2" l="1"/>
  <c r="D6" i="2" l="1"/>
  <c r="E6" i="2"/>
  <c r="E5" i="2"/>
  <c r="E7" i="2" l="1"/>
  <c r="E10" i="2"/>
  <c r="D7" i="2"/>
  <c r="D2" i="1" l="1"/>
</calcChain>
</file>

<file path=xl/sharedStrings.xml><?xml version="1.0" encoding="utf-8"?>
<sst xmlns="http://schemas.openxmlformats.org/spreadsheetml/2006/main" count="15" uniqueCount="14">
  <si>
    <t>а6</t>
  </si>
  <si>
    <t>а5</t>
  </si>
  <si>
    <t>а4</t>
  </si>
  <si>
    <t>а3</t>
  </si>
  <si>
    <t>а2</t>
  </si>
  <si>
    <t>список с форматами</t>
  </si>
  <si>
    <t>ввести ширину:</t>
  </si>
  <si>
    <t>ввести длину:</t>
  </si>
  <si>
    <t>ВВОДИТСЯ пользователем:</t>
  </si>
  <si>
    <t>выпадающий список, Форматы листов:</t>
  </si>
  <si>
    <t>КАРТИНКА:</t>
  </si>
  <si>
    <t>Сколько войдет на выбранный лист (само считается):</t>
  </si>
  <si>
    <t>а1</t>
  </si>
  <si>
    <t>а0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</si>
</sst>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4.4" x14ac:dyDescent="0.3"/>
  <cols>
    <col min="1" max="1" width="37.44140625" customWidth="1"/>
    <col min="2" max="2" width="8.6640625" customWidth="1"/>
    <col min="4" max="4" width="60" customWidth="1"/>
  </cols>
  <sheetData>
    <row r="1" spans="1:4" ht="15" thickBot="1" x14ac:dyDescent="0.35">
      <c r="A1" t="s">
        <v>8</v>
      </c>
      <c r="D1" t="s">
        <v>11</v>
      </c>
    </row>
    <row r="2" spans="1:4" ht="15" thickBot="1" x14ac:dyDescent="0.35">
      <c r="A2" s="2" t="s">
        <v>9</v>
      </c>
      <c r="B2" s="1" t="s">
        <v>2</v>
      </c>
      <c r="D2" s="1" t="str">
        <f>CONCATENATE(Лист2!D5+Лист2!D13+Лист2!E13," шт. на ",B2)</f>
        <v>40 шт. на а4</v>
      </c>
    </row>
    <row r="3" spans="1:4" ht="23.25" customHeight="1" thickBot="1" x14ac:dyDescent="0.35">
      <c r="A3" s="8" t="s">
        <v>10</v>
      </c>
      <c r="B3" s="4"/>
    </row>
    <row r="4" spans="1:4" x14ac:dyDescent="0.3">
      <c r="A4" s="3" t="s">
        <v>6</v>
      </c>
      <c r="B4" s="6">
        <v>110</v>
      </c>
    </row>
    <row r="5" spans="1:4" ht="15" thickBot="1" x14ac:dyDescent="0.35">
      <c r="A5" s="5" t="s">
        <v>7</v>
      </c>
      <c r="B5" s="7">
        <v>12</v>
      </c>
    </row>
  </sheetData>
  <pageMargins left="0.7" right="0.7" top="0.75" bottom="0.75" header="0.3" footer="0.3"/>
  <pageSetup paperSize="1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4.4" x14ac:dyDescent="0.3"/>
  <sheetData>
    <row r="1" spans="1:5" x14ac:dyDescent="0.3">
      <c r="A1" t="s">
        <v>5</v>
      </c>
      <c r="D1">
        <f t="array" ref="D1:E1">TRUNC({841,1189}/2^TRUNC((RIGHTB(Лист1!B2)+{0,1})/2))</f>
        <v>210</v>
      </c>
      <c r="E1">
        <v>297</v>
      </c>
    </row>
    <row r="2" spans="1:5" x14ac:dyDescent="0.3">
      <c r="A2" t="s">
        <v>0</v>
      </c>
      <c r="D2">
        <f t="array" ref="D2:E3">TRUNC(D1:E1/Лист1!B4:B5)</f>
        <v>1</v>
      </c>
      <c r="E2">
        <v>2</v>
      </c>
    </row>
    <row r="3" spans="1:5" x14ac:dyDescent="0.3">
      <c r="A3" t="s">
        <v>1</v>
      </c>
      <c r="D3">
        <v>17</v>
      </c>
      <c r="E3">
        <v>24</v>
      </c>
    </row>
    <row r="4" spans="1:5" x14ac:dyDescent="0.3">
      <c r="A4" t="s">
        <v>2</v>
      </c>
      <c r="D4">
        <f>D2*E3</f>
        <v>24</v>
      </c>
      <c r="E4">
        <f>E2*D3</f>
        <v>34</v>
      </c>
    </row>
    <row r="5" spans="1:5" x14ac:dyDescent="0.3">
      <c r="A5" t="s">
        <v>3</v>
      </c>
      <c r="D5">
        <f>MAX(D4:E4)</f>
        <v>34</v>
      </c>
      <c r="E5" t="b">
        <f>D4=D5</f>
        <v>0</v>
      </c>
    </row>
    <row r="6" spans="1:5" x14ac:dyDescent="0.3">
      <c r="A6" t="s">
        <v>4</v>
      </c>
      <c r="D6">
        <f>TRUNC(IF(D5=D4,D2,E2))*Лист1!B4</f>
        <v>220</v>
      </c>
      <c r="E6">
        <f>TRUNC(IF(D5=D4,E3,D3))*Лист1!B5</f>
        <v>204</v>
      </c>
    </row>
    <row r="7" spans="1:5" x14ac:dyDescent="0.3">
      <c r="A7" t="s">
        <v>12</v>
      </c>
      <c r="D7">
        <f>IF(E5,D1,E1)</f>
        <v>297</v>
      </c>
      <c r="E7">
        <f>IF(E5,E1,D1)-E6</f>
        <v>6</v>
      </c>
    </row>
    <row r="8" spans="1:5" x14ac:dyDescent="0.3">
      <c r="A8" t="s">
        <v>13</v>
      </c>
      <c r="D8">
        <f t="array" ref="D8:E9">TRUNC(D7:E7/Лист1!B4:B5)</f>
        <v>2</v>
      </c>
      <c r="E8">
        <v>0</v>
      </c>
    </row>
    <row r="9" spans="1:5" x14ac:dyDescent="0.3">
      <c r="D9">
        <v>24</v>
      </c>
      <c r="E9">
        <v>0</v>
      </c>
    </row>
    <row r="10" spans="1:5" x14ac:dyDescent="0.3">
      <c r="D10">
        <f>IF(E5,D1,E1)-D6</f>
        <v>77</v>
      </c>
      <c r="E10">
        <f>IF(E5,E1,D1)</f>
        <v>210</v>
      </c>
    </row>
    <row r="11" spans="1:5" x14ac:dyDescent="0.3">
      <c r="D11">
        <f t="array" ref="D11:E12">TRUNC(D10:E10/Лист1!B4:B5)</f>
        <v>0</v>
      </c>
      <c r="E11">
        <v>1</v>
      </c>
    </row>
    <row r="12" spans="1:5" x14ac:dyDescent="0.3">
      <c r="D12">
        <v>6</v>
      </c>
      <c r="E12">
        <v>17</v>
      </c>
    </row>
    <row r="13" spans="1:5" x14ac:dyDescent="0.3">
      <c r="D13">
        <f>MAX(D8*E9,E8*D9)</f>
        <v>0</v>
      </c>
      <c r="E13">
        <f>MAX(D11*E12,E11*D12)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V.Italique</dc:creator>
  <cp:lastModifiedBy>1</cp:lastModifiedBy>
  <dcterms:created xsi:type="dcterms:W3CDTF">2016-02-03T11:19:05Z</dcterms:created>
  <dcterms:modified xsi:type="dcterms:W3CDTF">2016-02-03T16:37:24Z</dcterms:modified>
</cp:coreProperties>
</file>