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hidePivotFieldList="1" defaultThemeVersion="124226"/>
  <bookViews>
    <workbookView xWindow="240" yWindow="1185" windowWidth="8940" windowHeight="6030" tabRatio="914"/>
  </bookViews>
  <sheets>
    <sheet name="Лист2" sheetId="14" r:id="rId1"/>
  </sheets>
  <definedNames>
    <definedName name="_xlnm._FilterDatabase" localSheetId="0" hidden="1">Лист2!$A$1:$P$1</definedName>
  </definedNames>
  <calcPr calcId="145621"/>
</workbook>
</file>

<file path=xl/calcChain.xml><?xml version="1.0" encoding="utf-8"?>
<calcChain xmlns="http://schemas.openxmlformats.org/spreadsheetml/2006/main">
  <c r="K3" i="14" l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2" i="14"/>
  <c r="J2" i="14"/>
  <c r="J3" i="14" l="1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175" i="14"/>
  <c r="J176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94" i="14"/>
  <c r="J195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211" i="14"/>
  <c r="J212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30" i="14"/>
  <c r="J231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85" i="14"/>
  <c r="J286" i="14"/>
  <c r="J287" i="14"/>
  <c r="J288" i="14"/>
  <c r="J289" i="14"/>
  <c r="J290" i="14"/>
  <c r="J291" i="14"/>
  <c r="J292" i="14"/>
  <c r="J293" i="14"/>
  <c r="J294" i="14"/>
  <c r="J295" i="14"/>
  <c r="J296" i="14"/>
  <c r="J297" i="14"/>
  <c r="J298" i="14"/>
  <c r="J299" i="14"/>
  <c r="J300" i="14"/>
  <c r="J301" i="14"/>
  <c r="J302" i="14"/>
  <c r="J303" i="14"/>
  <c r="J304" i="14"/>
  <c r="J305" i="14"/>
  <c r="J306" i="14"/>
  <c r="J307" i="14"/>
  <c r="J308" i="14"/>
  <c r="J309" i="14"/>
  <c r="J310" i="14"/>
  <c r="J311" i="14"/>
  <c r="J312" i="14"/>
  <c r="J313" i="14"/>
  <c r="J314" i="14"/>
  <c r="J315" i="14"/>
  <c r="J316" i="14"/>
  <c r="J317" i="14"/>
  <c r="J318" i="14"/>
  <c r="J319" i="14"/>
  <c r="J320" i="14"/>
  <c r="J321" i="14"/>
  <c r="J322" i="14"/>
  <c r="J323" i="14"/>
  <c r="J324" i="14"/>
  <c r="J325" i="14"/>
  <c r="J326" i="14"/>
  <c r="J327" i="14"/>
  <c r="J328" i="14"/>
  <c r="J329" i="14"/>
  <c r="J330" i="14"/>
  <c r="J331" i="14"/>
  <c r="J332" i="14"/>
  <c r="J333" i="14"/>
  <c r="J334" i="14"/>
  <c r="J335" i="14"/>
  <c r="J336" i="14"/>
  <c r="J337" i="14"/>
  <c r="J338" i="14"/>
  <c r="J339" i="14"/>
  <c r="J340" i="14"/>
  <c r="J341" i="14"/>
  <c r="J342" i="14"/>
  <c r="J343" i="14"/>
  <c r="J344" i="14"/>
  <c r="J345" i="14"/>
  <c r="J346" i="14"/>
  <c r="J347" i="14"/>
  <c r="J348" i="14"/>
  <c r="J349" i="14"/>
  <c r="J350" i="14"/>
  <c r="J351" i="14"/>
  <c r="J352" i="14"/>
  <c r="J353" i="14"/>
  <c r="J354" i="14"/>
  <c r="J355" i="14"/>
  <c r="J356" i="14"/>
  <c r="J357" i="14"/>
  <c r="J358" i="14"/>
  <c r="J359" i="14"/>
  <c r="J360" i="14"/>
  <c r="J361" i="14"/>
  <c r="J362" i="14"/>
  <c r="J363" i="14"/>
  <c r="J364" i="14"/>
  <c r="J365" i="14"/>
  <c r="J366" i="14"/>
  <c r="J367" i="14"/>
  <c r="J368" i="14"/>
  <c r="J369" i="14"/>
  <c r="J370" i="14"/>
  <c r="J371" i="14"/>
  <c r="J372" i="14"/>
  <c r="J373" i="14"/>
  <c r="J374" i="14"/>
  <c r="J375" i="14"/>
  <c r="J376" i="14"/>
  <c r="J377" i="14"/>
  <c r="J378" i="14"/>
  <c r="J379" i="14"/>
  <c r="J380" i="14"/>
  <c r="J381" i="14"/>
  <c r="J382" i="14"/>
  <c r="J383" i="14"/>
  <c r="J384" i="14"/>
  <c r="J385" i="14"/>
  <c r="J386" i="14"/>
  <c r="J387" i="14"/>
  <c r="J388" i="14"/>
  <c r="J389" i="14"/>
  <c r="J390" i="14"/>
  <c r="J391" i="14"/>
  <c r="J392" i="14"/>
  <c r="J393" i="14"/>
  <c r="J394" i="14"/>
  <c r="J395" i="14"/>
  <c r="J396" i="14"/>
  <c r="J397" i="14"/>
  <c r="J398" i="14"/>
  <c r="J399" i="14"/>
  <c r="J400" i="14"/>
  <c r="J401" i="14"/>
  <c r="J402" i="14"/>
  <c r="J403" i="14"/>
  <c r="J404" i="14"/>
  <c r="J405" i="14"/>
  <c r="J406" i="14"/>
  <c r="J407" i="14"/>
  <c r="J408" i="14"/>
  <c r="J409" i="14"/>
  <c r="J410" i="14"/>
  <c r="J411" i="14"/>
  <c r="J412" i="14"/>
  <c r="J413" i="14"/>
  <c r="J414" i="14"/>
  <c r="J415" i="14"/>
  <c r="J416" i="14"/>
  <c r="J417" i="14"/>
  <c r="J418" i="14"/>
  <c r="J419" i="14"/>
  <c r="J420" i="14"/>
  <c r="J421" i="14"/>
  <c r="J422" i="14"/>
  <c r="J423" i="14"/>
  <c r="J424" i="14"/>
  <c r="J425" i="14"/>
  <c r="J426" i="14"/>
  <c r="J427" i="14"/>
  <c r="J428" i="14"/>
  <c r="J429" i="14"/>
  <c r="J430" i="14"/>
  <c r="J431" i="14"/>
  <c r="J432" i="14"/>
  <c r="J433" i="14"/>
  <c r="J434" i="14"/>
  <c r="J435" i="14"/>
  <c r="J436" i="14"/>
  <c r="J437" i="14"/>
  <c r="J438" i="14"/>
  <c r="J439" i="14"/>
  <c r="J440" i="14"/>
  <c r="J441" i="14"/>
  <c r="J442" i="14"/>
  <c r="J443" i="14"/>
  <c r="J444" i="14"/>
  <c r="J445" i="14"/>
  <c r="J446" i="14"/>
  <c r="J447" i="14"/>
  <c r="J448" i="14"/>
  <c r="J449" i="14"/>
  <c r="J450" i="14"/>
  <c r="J451" i="14"/>
  <c r="J452" i="14"/>
  <c r="J453" i="14"/>
  <c r="J454" i="14"/>
  <c r="J455" i="14"/>
  <c r="J456" i="14"/>
  <c r="J457" i="14"/>
  <c r="J458" i="14"/>
  <c r="J459" i="14"/>
  <c r="J460" i="14"/>
  <c r="J461" i="14"/>
  <c r="J462" i="14"/>
  <c r="J463" i="14"/>
  <c r="J464" i="14"/>
  <c r="J465" i="14"/>
  <c r="J466" i="14"/>
  <c r="J467" i="14"/>
  <c r="J468" i="14"/>
  <c r="J469" i="14"/>
  <c r="J470" i="14"/>
  <c r="J471" i="14"/>
  <c r="J472" i="14"/>
  <c r="J473" i="14"/>
  <c r="J474" i="14"/>
  <c r="J475" i="14"/>
  <c r="J476" i="14"/>
  <c r="J477" i="14"/>
  <c r="J478" i="14"/>
  <c r="J479" i="14"/>
  <c r="J480" i="14"/>
  <c r="J481" i="14"/>
  <c r="J482" i="14"/>
  <c r="J483" i="14"/>
  <c r="J484" i="14"/>
  <c r="J485" i="14"/>
  <c r="J486" i="14"/>
  <c r="J487" i="14"/>
  <c r="J488" i="14"/>
  <c r="J489" i="14"/>
  <c r="J490" i="14"/>
  <c r="J491" i="14"/>
  <c r="J492" i="14"/>
  <c r="J493" i="14"/>
  <c r="J494" i="14"/>
  <c r="J495" i="14"/>
  <c r="J496" i="14"/>
  <c r="J497" i="14"/>
  <c r="J498" i="14"/>
  <c r="J499" i="14"/>
  <c r="J500" i="14"/>
  <c r="J501" i="14"/>
  <c r="J502" i="14"/>
  <c r="J503" i="14"/>
  <c r="J504" i="14"/>
  <c r="J505" i="14"/>
  <c r="J506" i="14"/>
  <c r="J507" i="14"/>
  <c r="J508" i="14"/>
  <c r="J509" i="14"/>
  <c r="J510" i="14"/>
  <c r="J511" i="14"/>
  <c r="J512" i="14"/>
  <c r="J513" i="14"/>
  <c r="J514" i="14"/>
  <c r="J515" i="14"/>
  <c r="J516" i="14"/>
  <c r="J517" i="14"/>
  <c r="J518" i="14"/>
  <c r="J519" i="14"/>
  <c r="J520" i="14"/>
  <c r="J521" i="14"/>
  <c r="J522" i="14"/>
  <c r="J523" i="14"/>
  <c r="J524" i="14"/>
  <c r="J525" i="14"/>
  <c r="J526" i="14"/>
  <c r="J527" i="14"/>
  <c r="J528" i="14"/>
  <c r="J529" i="14"/>
  <c r="J530" i="14"/>
  <c r="J531" i="14"/>
  <c r="J532" i="14"/>
  <c r="J533" i="14"/>
  <c r="J534" i="14"/>
  <c r="J535" i="14"/>
  <c r="J536" i="14"/>
  <c r="J537" i="14"/>
  <c r="J538" i="14"/>
  <c r="J539" i="14"/>
  <c r="J540" i="14"/>
  <c r="J541" i="14"/>
  <c r="J542" i="14"/>
  <c r="J543" i="14"/>
  <c r="J544" i="14"/>
  <c r="J545" i="14"/>
  <c r="J546" i="14"/>
  <c r="J547" i="14"/>
  <c r="J548" i="14"/>
  <c r="J549" i="14"/>
  <c r="J550" i="14"/>
  <c r="J551" i="14"/>
  <c r="J552" i="14"/>
  <c r="J553" i="14"/>
  <c r="J554" i="14"/>
  <c r="J555" i="14"/>
  <c r="J556" i="14"/>
  <c r="J557" i="14"/>
  <c r="J558" i="14"/>
  <c r="J559" i="14"/>
  <c r="J560" i="14"/>
  <c r="J561" i="14"/>
  <c r="J562" i="14"/>
  <c r="J563" i="14"/>
  <c r="J564" i="14"/>
  <c r="J565" i="14"/>
  <c r="J566" i="14"/>
  <c r="J567" i="14"/>
  <c r="J568" i="14"/>
  <c r="J569" i="14"/>
  <c r="J570" i="14"/>
  <c r="J571" i="14"/>
  <c r="J572" i="14"/>
  <c r="J573" i="14"/>
  <c r="J574" i="14"/>
  <c r="J575" i="14"/>
  <c r="J576" i="14"/>
  <c r="J577" i="14"/>
  <c r="J578" i="14"/>
  <c r="J579" i="14"/>
  <c r="J580" i="14"/>
  <c r="J581" i="14"/>
  <c r="J582" i="14"/>
  <c r="J583" i="14"/>
  <c r="J584" i="14"/>
  <c r="J585" i="14"/>
  <c r="J586" i="14"/>
  <c r="J587" i="14"/>
  <c r="J588" i="14"/>
  <c r="J589" i="14"/>
  <c r="J590" i="14"/>
  <c r="J591" i="14"/>
  <c r="J592" i="14"/>
  <c r="J593" i="14"/>
  <c r="J594" i="14"/>
  <c r="J595" i="14"/>
  <c r="J596" i="14"/>
  <c r="J597" i="14"/>
  <c r="J598" i="14"/>
  <c r="J599" i="14"/>
  <c r="J600" i="14"/>
  <c r="J601" i="14"/>
  <c r="J602" i="14"/>
  <c r="J603" i="14"/>
  <c r="J604" i="14"/>
  <c r="J605" i="14"/>
  <c r="J606" i="14"/>
  <c r="J607" i="14"/>
  <c r="J608" i="14"/>
  <c r="J609" i="14"/>
  <c r="J610" i="14"/>
  <c r="J611" i="14"/>
  <c r="J612" i="14"/>
  <c r="J613" i="14"/>
  <c r="J614" i="14"/>
  <c r="J615" i="14"/>
  <c r="J616" i="14"/>
  <c r="J617" i="14"/>
  <c r="J618" i="14"/>
  <c r="J619" i="14"/>
  <c r="J620" i="14"/>
  <c r="J621" i="14"/>
  <c r="J622" i="14"/>
  <c r="J623" i="14"/>
  <c r="J624" i="14"/>
  <c r="J625" i="14"/>
  <c r="J626" i="14"/>
  <c r="J627" i="14"/>
  <c r="J628" i="14"/>
  <c r="J629" i="14"/>
  <c r="J630" i="14"/>
  <c r="J631" i="14"/>
  <c r="J632" i="14"/>
  <c r="J633" i="14"/>
  <c r="J634" i="14"/>
  <c r="J635" i="14"/>
  <c r="J636" i="14"/>
  <c r="J637" i="14"/>
  <c r="J638" i="14"/>
  <c r="J639" i="14"/>
  <c r="J640" i="14"/>
  <c r="J641" i="14"/>
  <c r="J642" i="14"/>
  <c r="J643" i="14"/>
  <c r="J644" i="14"/>
  <c r="J645" i="14"/>
  <c r="J646" i="14"/>
  <c r="J647" i="14"/>
  <c r="J648" i="14"/>
  <c r="J649" i="14"/>
  <c r="J650" i="14"/>
  <c r="J651" i="14"/>
  <c r="J652" i="14"/>
  <c r="J653" i="14"/>
  <c r="J654" i="14"/>
  <c r="J655" i="14"/>
  <c r="J656" i="14"/>
  <c r="J657" i="14"/>
  <c r="J658" i="14"/>
  <c r="J659" i="14"/>
  <c r="J660" i="14"/>
  <c r="J661" i="14"/>
  <c r="J662" i="14"/>
  <c r="J663" i="14"/>
  <c r="J664" i="14"/>
  <c r="J665" i="14"/>
  <c r="J666" i="14"/>
  <c r="J667" i="14"/>
  <c r="J668" i="14"/>
  <c r="J669" i="14"/>
  <c r="J670" i="14"/>
  <c r="J671" i="14"/>
  <c r="J672" i="14"/>
  <c r="J673" i="14"/>
  <c r="J674" i="14"/>
  <c r="J675" i="14"/>
  <c r="J676" i="14"/>
  <c r="J677" i="14"/>
  <c r="J678" i="14"/>
  <c r="J679" i="14"/>
  <c r="J680" i="14"/>
  <c r="J681" i="14"/>
  <c r="J682" i="14"/>
  <c r="J683" i="14"/>
  <c r="J684" i="14"/>
  <c r="J685" i="14"/>
  <c r="J686" i="14"/>
  <c r="J687" i="14"/>
  <c r="J688" i="14"/>
  <c r="J689" i="14"/>
  <c r="J690" i="14"/>
  <c r="J691" i="14"/>
  <c r="J692" i="14"/>
  <c r="J693" i="14"/>
  <c r="J694" i="14"/>
  <c r="J695" i="14"/>
  <c r="J696" i="14"/>
  <c r="J697" i="14"/>
  <c r="J698" i="14"/>
  <c r="J699" i="14"/>
  <c r="J700" i="14"/>
  <c r="J701" i="14"/>
  <c r="J702" i="14"/>
  <c r="J703" i="14"/>
  <c r="J704" i="14"/>
  <c r="J705" i="14"/>
  <c r="J706" i="14"/>
  <c r="J707" i="14"/>
  <c r="J708" i="14"/>
  <c r="J709" i="14"/>
  <c r="J710" i="14"/>
  <c r="J711" i="14"/>
  <c r="J712" i="14"/>
  <c r="J713" i="14"/>
  <c r="J714" i="14"/>
  <c r="J715" i="14"/>
  <c r="J716" i="14"/>
  <c r="J717" i="14"/>
  <c r="J718" i="14"/>
  <c r="J719" i="14"/>
  <c r="J720" i="14"/>
  <c r="J721" i="14"/>
  <c r="J722" i="14"/>
  <c r="J723" i="14"/>
  <c r="J724" i="14"/>
  <c r="J725" i="14"/>
  <c r="J726" i="14"/>
</calcChain>
</file>

<file path=xl/sharedStrings.xml><?xml version="1.0" encoding="utf-8"?>
<sst xmlns="http://schemas.openxmlformats.org/spreadsheetml/2006/main" count="853" uniqueCount="65">
  <si>
    <t>BCP</t>
  </si>
  <si>
    <t>месяц</t>
  </si>
  <si>
    <t>MALYOUTKA 1 (700 g)</t>
  </si>
  <si>
    <t>MALYOUTKA 2 (700 g)</t>
  </si>
  <si>
    <t>Nutrilon Acidified 1 (400 g)</t>
  </si>
  <si>
    <t>Nutrilon Acidified 2 (400 g)</t>
  </si>
  <si>
    <t>Nutrilon Comfort 1 Immunofortis (400 g)</t>
  </si>
  <si>
    <t>Nutrilon Comfort 2 Immunofortis (400 g)</t>
  </si>
  <si>
    <t>Nutrilon HA 1 Immunofortis (400 g)</t>
  </si>
  <si>
    <t>Nutrilon HA 2 Immunofortis (400 g)</t>
  </si>
  <si>
    <t>NUTRILON MILK CEREAL BUCKWHEAT (225 g)</t>
  </si>
  <si>
    <t>OOS</t>
  </si>
  <si>
    <t>Nutrilon 3 Junior (900 g)</t>
  </si>
  <si>
    <t>MALYOUTKA 1 (350 g)</t>
  </si>
  <si>
    <t>MALYOUTKA 3 (700 g)</t>
  </si>
  <si>
    <t>MALYOUTKA 3 (350 g)</t>
  </si>
  <si>
    <t>MALYOUTKA 4 (700 g)</t>
  </si>
  <si>
    <t>MALYOUTKA BUCKWHEAT MC (220 g)</t>
  </si>
  <si>
    <t>MALYOUTKA CORN MC (220 g)</t>
  </si>
  <si>
    <t>MALYUTKA BUCKWHEAT WITH PRUNES MC (220 g)</t>
  </si>
  <si>
    <t>MALYOUTKA WHEAT WITH BANANA (220 g)</t>
  </si>
  <si>
    <t>MALYUTKA MULTIGRAIN MC (220 g)</t>
  </si>
  <si>
    <t>MALYOUTKA CORN PC (200 g)</t>
  </si>
  <si>
    <t>MALYOUTKA BUCKWHEAT PC (200 g)</t>
  </si>
  <si>
    <t>MALYUTKA RICE MC (220 g)</t>
  </si>
  <si>
    <t>MALISH ISTRINSKIY RICE (350 g)</t>
  </si>
  <si>
    <t>MALISH ISTRINSKIY OAT (350 g)</t>
  </si>
  <si>
    <t>MALYOUTKA 2 (350 g)</t>
  </si>
  <si>
    <t>MALYOUTKA PC 5 GRAINS (200G)</t>
  </si>
  <si>
    <t>Nutrilon 1 (400 g)</t>
  </si>
  <si>
    <t>Nutrilon 2 (400 g)</t>
  </si>
  <si>
    <t>Nutrilon 3 Junior (400 g)</t>
  </si>
  <si>
    <t>Nutrilon 4 Junior (400 g)</t>
  </si>
  <si>
    <t>Nutrilon 1 (900 g)</t>
  </si>
  <si>
    <t>Nutrilon 2 (900 g)</t>
  </si>
  <si>
    <t>Nutrilon Comfort 1 Immunofortis (900 g)</t>
  </si>
  <si>
    <t>MALYUTKA MULTIGRAIN WITH FRUITS MC (220 g)</t>
  </si>
  <si>
    <t>Nutrilon 4 Junior (900g)</t>
  </si>
  <si>
    <t>Вывод из ассортимента</t>
  </si>
  <si>
    <t>Auchan</t>
  </si>
  <si>
    <t>Стоимость отгружено, р</t>
  </si>
  <si>
    <t>Причина недопоставки на уровне заказа</t>
  </si>
  <si>
    <t>Сокрщенные наименования (NKA)</t>
  </si>
  <si>
    <t>Стоимость доставлено, р</t>
  </si>
  <si>
    <t>Atak</t>
  </si>
  <si>
    <t>Стоимость заказано, р</t>
  </si>
  <si>
    <t>(пусто)</t>
  </si>
  <si>
    <t>доставлен</t>
  </si>
  <si>
    <t>1Atak Итог</t>
  </si>
  <si>
    <t>1Auchan Итог</t>
  </si>
  <si>
    <t>1Deti Итог</t>
  </si>
  <si>
    <t>1Detskiy Mir Итог</t>
  </si>
  <si>
    <t>1Diksi Итог</t>
  </si>
  <si>
    <t>1Farmaimpeks Итог</t>
  </si>
  <si>
    <t>1Hyperglobus Итог</t>
  </si>
  <si>
    <t>1Korablik Итог</t>
  </si>
  <si>
    <t>1Lenta Итог</t>
  </si>
  <si>
    <t>1Man Итог</t>
  </si>
  <si>
    <t>1Megamart Итог</t>
  </si>
  <si>
    <t>1Metro Итог</t>
  </si>
  <si>
    <t>1Mir Detstva Итог</t>
  </si>
  <si>
    <t>1Mladenets.RU Итог</t>
  </si>
  <si>
    <t>1Monetka Итог</t>
  </si>
  <si>
    <t/>
  </si>
  <si>
    <t>заказ%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</si>
</sst>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10" fontId="0" fillId="0" borderId="0" xfId="1" applyNumberFormat="1" applyFont="1"/>
    <xf numFmtId="164" fontId="0" fillId="0" borderId="0" xfId="0" applyNumberFormat="1"/>
    <xf numFmtId="10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Border="1"/>
    <xf numFmtId="10" fontId="0" fillId="3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5"/>
  <sheetViews>
    <sheetView tabSelected="1" workbookViewId="0">
      <selection activeCell="K2" sqref="K2"/>
    </sheetView>
  </sheetViews>
  <sheetFormatPr defaultColWidth="17.42578125" defaultRowHeight="15" x14ac:dyDescent="0.25"/>
  <cols>
    <col min="1" max="1" width="17.7109375" style="7" customWidth="1"/>
    <col min="2" max="8" width="17.42578125" style="7"/>
    <col min="9" max="9" width="22.42578125" style="7" customWidth="1"/>
    <col min="10" max="10" width="17.42578125" style="7"/>
    <col min="11" max="12" width="16.85546875" style="7" customWidth="1"/>
    <col min="13" max="14" width="17.42578125" style="7"/>
    <col min="15" max="15" width="17.5703125" style="7" customWidth="1"/>
    <col min="16" max="16" width="15" style="7" bestFit="1" customWidth="1"/>
    <col min="17" max="16384" width="17.42578125" style="7"/>
  </cols>
  <sheetData>
    <row r="1" spans="1:16" customFormat="1" ht="30" x14ac:dyDescent="0.25">
      <c r="A1" t="s">
        <v>1</v>
      </c>
      <c r="B1" t="s">
        <v>42</v>
      </c>
      <c r="C1" t="s">
        <v>0</v>
      </c>
      <c r="D1" t="s">
        <v>41</v>
      </c>
      <c r="E1" s="2" t="s">
        <v>45</v>
      </c>
      <c r="F1" s="2" t="s">
        <v>40</v>
      </c>
      <c r="G1" s="2" t="s">
        <v>64</v>
      </c>
      <c r="H1" s="2" t="s">
        <v>43</v>
      </c>
      <c r="I1" s="6" t="s">
        <v>45</v>
      </c>
      <c r="J1" s="3" t="s">
        <v>47</v>
      </c>
      <c r="K1" s="3"/>
      <c r="L1" s="3"/>
      <c r="N1" t="s">
        <v>1</v>
      </c>
      <c r="O1" t="s">
        <v>42</v>
      </c>
      <c r="P1" s="2" t="s">
        <v>45</v>
      </c>
    </row>
    <row r="2" spans="1:16" customFormat="1" x14ac:dyDescent="0.25">
      <c r="A2">
        <v>1</v>
      </c>
      <c r="B2" t="s">
        <v>44</v>
      </c>
      <c r="C2" t="s">
        <v>13</v>
      </c>
      <c r="D2" t="s">
        <v>46</v>
      </c>
      <c r="E2" s="4">
        <v>109203.6</v>
      </c>
      <c r="F2" s="4">
        <v>109203.6</v>
      </c>
      <c r="G2" s="4"/>
      <c r="H2" s="4">
        <v>109203.6</v>
      </c>
      <c r="I2" s="1">
        <v>1.6783277461975131E-2</v>
      </c>
      <c r="J2" s="5" t="e">
        <f>IF(OR(B:B="atak",B=O2),H2/VLOOKUP(B:B,O1:P722,2),IF(OR(B:B="AUCHAN",B:B="AUCHAN Итог"),H2/$P$3,IF(OR(B:B="Deti",B:B="Deti Итог"),H2/$P$4,IF(OR(B:B="Detskiy mir",B:B="Detskiy mir Итог"),H2/$P$5,IF(OR(B:B="Diksi",B:B="Diksi Итог"),H2/$P$6,IF(OR(B:B="farmaimpeks",B:B="farmaimpeks Итог"),H2/$P$7,IF(OR(B:B="Hyperblobus",B:B="Hyperblobus Итог"),H2/$P$8,IF(OR(B:B="Korablik Итог",B:B="Korablik"),H2/$P$9,IF(OR(B:B="Lenta",B:B="Lenta Итог"),H2/$P$10,IF(OR(B:B="RebaRart",B:B="MegamartИтог"),H2/$P$11,IF(OR(B:B="Retro",B:B="Metro Итог"),H2/$P$12,IF(OR(B:B="Mir Detstva",B:B="Mir Detstva Итог"),H2/$P$13,IF(OR(B:B="O'key",B:B="O'key Итог"),H2/$P$14,IF(OR(B:B="Sed'Roy Continent",B:B="Sed'Roy Continent Итог"),H2/$P$15,IF(OR(B:B="Selbross",B:B="Selbross Итог"),H2/$P$16,IF(OR(B:B="Tander",B:B="Tander Итог"),H2/#REF!,IF(OR(B:B="Viktoria",B:B="Viktoria Итог"),H2/#REF!,IF(OR(B:B="X5",B:B="X5 Итог"),H2/#REF!,0))))))))))))))))))</f>
        <v>#NAME?</v>
      </c>
      <c r="K2" s="8">
        <f>IF(C2="","",H2/VLOOKUP(A2&amp;B2&amp;" Итог",B$2:E$42,4,))</f>
        <v>0.6712199943206334</v>
      </c>
      <c r="L2" s="1"/>
      <c r="N2">
        <v>1</v>
      </c>
      <c r="O2" t="s">
        <v>48</v>
      </c>
      <c r="P2" s="4">
        <v>162694.20000000001</v>
      </c>
    </row>
    <row r="3" spans="1:16" customFormat="1" x14ac:dyDescent="0.25">
      <c r="A3">
        <v>1</v>
      </c>
      <c r="B3" t="s">
        <v>44</v>
      </c>
      <c r="C3" t="s">
        <v>29</v>
      </c>
      <c r="D3" t="s">
        <v>46</v>
      </c>
      <c r="E3" s="4">
        <v>53490.6</v>
      </c>
      <c r="F3" s="4">
        <v>53490.6</v>
      </c>
      <c r="G3" s="4"/>
      <c r="H3" s="4">
        <v>53490.6</v>
      </c>
      <c r="I3" s="1">
        <v>3.5776754250446512E-2</v>
      </c>
      <c r="J3" s="5">
        <f>IF(OR(B:B="atak",B:B="atak Итог"),H3/$P$2,IF(OR(B:B="AUCHAN",B:B="AUCHAN Итог"),H3/$P$3,IF(OR(B:B="Deti",B:B="Deti Итог"),H3/$P$4,IF(OR(B:B="Detskiy mir",B:B="Detskiy mir Итог"),H3/$P$5,IF(OR(B:B="Diksi",B:B="Diksi Итог"),H3/$P$6,IF(OR(B:B="farmaimpeks",B:B="farmaimpeks Итог"),H3/$P$7,IF(OR(B:B="Hyperblobus",B:B="Hyperblobus Итог"),H3/$P$8,IF(OR(B:B="Korablik Итог",B:B="Korablik"),H3/$P$9,IF(OR(B:B="Lenta",B:B="Lenta Итог"),H3/$P$10,IF(OR(B:B="RebaRart",B:B="MegamartИтог"),H3/$P$11,IF(OR(B:B="Retro",B:B="Metro Итог"),H3/$P$12,IF(OR(B:B="Mir Detstva",B:B="Mir Detstva Итог"),H3/$P$13,IF(OR(B:B="O'key",B:B="O'key Итог"),H3/$P$14,IF(OR(B:B="Sed'Roy Continent",B:B="Sed'Roy Continent Итог"),H3/$P$15,IF(OR(B:B="Selbross",B:B="Selbross Итог"),H3/$P$16,IF(OR(B:B="Tander",B:B="Tander Итог"),H3/#REF!,IF(OR(B:B="Viktoria",B:B="Viktoria Итог"),H3/#REF!,IF(OR(B:B="X5",B:B="X5 Итог"),H3/#REF!,0))))))))))))))))))</f>
        <v>0.32878000567936655</v>
      </c>
      <c r="K3" s="8">
        <f t="shared" ref="K3:K17" si="0">IF(C3="","",H3/VLOOKUP(A3&amp;B3&amp;" Итог",B$2:E$42,4,))</f>
        <v>0.32878000567936655</v>
      </c>
      <c r="L3" s="1"/>
      <c r="N3">
        <v>1</v>
      </c>
      <c r="O3" t="s">
        <v>49</v>
      </c>
      <c r="P3" s="4">
        <v>9934683.959999999</v>
      </c>
    </row>
    <row r="4" spans="1:16" customFormat="1" x14ac:dyDescent="0.25">
      <c r="A4">
        <v>1</v>
      </c>
      <c r="B4" t="s">
        <v>48</v>
      </c>
      <c r="E4" s="4">
        <v>162694.20000000001</v>
      </c>
      <c r="F4" s="4">
        <v>162694.20000000001</v>
      </c>
      <c r="G4" s="4"/>
      <c r="H4" s="4">
        <v>162694.20000000001</v>
      </c>
      <c r="I4" s="1">
        <v>2.7492497714060107E-3</v>
      </c>
      <c r="J4" s="5">
        <f>IF(OR(B:B="atak",B:B="atak Итог"),H4/$P$2,IF(OR(B:B="AUCHAN",B:B="AUCHAN Итог"),H4/$P$3,IF(OR(B:B="Deti",B:B="Deti Итог"),H4/$P$4,IF(OR(B:B="Detskiy mir",B:B="Detskiy mir Итог"),H4/$P$5,IF(OR(B:B="Diksi",B:B="Diksi Итог"),H4/$P$6,IF(OR(B:B="farmaimpeks",B:B="farmaimpeks Итог"),H4/$P$7,IF(OR(B:B="Hyperblobus",B:B="Hyperblobus Итог"),H4/$P$8,IF(OR(B:B="Korablik Итог",B:B="Korablik"),H4/$P$9,IF(OR(B:B="Lenta",B:B="Lenta Итог"),H4/$P$10,IF(OR(B:B="RebaRart",B:B="MegamartИтог"),H4/$P$11,IF(OR(B:B="Retro",B:B="Metro Итог"),H4/$P$12,IF(OR(B:B="Mir Detstva",B:B="Mir Detstva Итог"),H4/$P$13,IF(OR(B:B="O'key",B:B="O'key Итог"),H4/$P$14,IF(OR(B:B="Sed'Roy Continent",B:B="Sed'Roy Continent Итог"),H4/$P$15,IF(OR(B:B="Selbross",B:B="Selbross Итог"),H4/$P$16,IF(OR(B:B="Tander",B:B="Tander Итог"),H4/#REF!,IF(OR(B:B="Viktoria",B:B="Viktoria Итог"),H4/#REF!,IF(OR(B:B="X5",B:B="X5 Итог"),H4/#REF!,0))))))))))))))))))</f>
        <v>0</v>
      </c>
      <c r="K4" s="8" t="str">
        <f t="shared" si="0"/>
        <v/>
      </c>
      <c r="L4" s="1"/>
      <c r="N4">
        <v>1</v>
      </c>
      <c r="O4" t="s">
        <v>50</v>
      </c>
      <c r="P4" s="4">
        <v>1771468.2999999993</v>
      </c>
    </row>
    <row r="5" spans="1:16" customFormat="1" x14ac:dyDescent="0.25">
      <c r="A5">
        <v>1</v>
      </c>
      <c r="B5" t="s">
        <v>39</v>
      </c>
      <c r="C5" t="s">
        <v>26</v>
      </c>
      <c r="D5" t="s">
        <v>46</v>
      </c>
      <c r="E5" s="4">
        <v>259084.79999999996</v>
      </c>
      <c r="F5" s="4">
        <v>259084.79999999996</v>
      </c>
      <c r="G5" s="4"/>
      <c r="H5" s="4">
        <v>259084.79999999996</v>
      </c>
      <c r="I5" s="1">
        <v>1.9152773807943703E-2</v>
      </c>
      <c r="J5" s="5">
        <f>IF(OR(B:B="atak",B:B="atak Итог"),H5/$P$2,IF(OR(B:B="AUCHAN",B:B="AUCHAN Итог"),H5/$P$3,IF(OR(B:B="Deti",B:B="Deti Итог"),H5/$P$4,IF(OR(B:B="Detskiy mir",B:B="Detskiy mir Итог"),H5/$P$5,IF(OR(B:B="Diksi",B:B="Diksi Итог"),H5/$P$6,IF(OR(B:B="farmaimpeks",B:B="farmaimpeks Итог"),H5/$P$7,IF(OR(B:B="Hyperblobus",B:B="Hyperblobus Итог"),H5/$P$8,IF(OR(B:B="Korablik Итог",B:B="Korablik"),H5/$P$9,IF(OR(B:B="Lenta",B:B="Lenta Итог"),H5/$P$10,IF(OR(B:B="RebaRart",B:B="MegamartИтог"),H5/$P$11,IF(OR(B:B="Retro",B:B="Metro Итог"),H5/$P$12,IF(OR(B:B="Mir Detstva",B:B="Mir Detstva Итог"),H5/$P$13,IF(OR(B:B="O'key",B:B="O'key Итог"),H5/$P$14,IF(OR(B:B="Sed'Roy Continent",B:B="Sed'Roy Continent Итог"),H5/$P$15,IF(OR(B:B="Selbross",B:B="Selbross Итог"),H5/$P$16,IF(OR(B:B="Tander",B:B="Tander Итог"),H5/#REF!,IF(OR(B:B="Viktoria",B:B="Viktoria Итог"),H5/#REF!,IF(OR(B:B="X5",B:B="X5 Итог"),H5/#REF!,0))))))))))))))))))</f>
        <v>2.6078816502180909E-2</v>
      </c>
      <c r="K5" s="8">
        <f t="shared" si="0"/>
        <v>2.6078816502180909E-2</v>
      </c>
      <c r="L5" s="1"/>
      <c r="N5">
        <v>1</v>
      </c>
      <c r="O5" t="s">
        <v>51</v>
      </c>
      <c r="P5" s="4">
        <v>46393589.700000003</v>
      </c>
    </row>
    <row r="6" spans="1:16" customFormat="1" x14ac:dyDescent="0.25">
      <c r="A6">
        <v>1</v>
      </c>
      <c r="B6" t="s">
        <v>39</v>
      </c>
      <c r="C6" t="s">
        <v>25</v>
      </c>
      <c r="D6" t="s">
        <v>46</v>
      </c>
      <c r="E6" s="4">
        <v>188697.60000000001</v>
      </c>
      <c r="F6" s="4">
        <v>188697.60000000001</v>
      </c>
      <c r="G6" s="4"/>
      <c r="H6" s="4">
        <v>188697.60000000001</v>
      </c>
      <c r="I6" s="1">
        <v>3.6748301494465799E-2</v>
      </c>
      <c r="J6" s="5">
        <f>IF(OR(B:B="atak",B:B="atak Итог"),H6/$P$2,IF(OR(B:B="AUCHAN",B:B="AUCHAN Итог"),H6/$P$3,IF(OR(B:B="Deti",B:B="Deti Итог"),H6/$P$4,IF(OR(B:B="Detskiy mir",B:B="Detskiy mir Итог"),H6/$P$5,IF(OR(B:B="Diksi",B:B="Diksi Итог"),H6/$P$6,IF(OR(B:B="farmaimpeks",B:B="farmaimpeks Итог"),H6/$P$7,IF(OR(B:B="Hyperblobus",B:B="Hyperblobus Итог"),H6/$P$8,IF(OR(B:B="Korablik Итог",B:B="Korablik"),H6/$P$9,IF(OR(B:B="Lenta",B:B="Lenta Итог"),H6/$P$10,IF(OR(B:B="RebaRart",B:B="MegamartИтог"),H6/$P$11,IF(OR(B:B="Retro",B:B="Metro Итог"),H6/$P$12,IF(OR(B:B="Mir Detstva",B:B="Mir Detstva Итог"),H6/$P$13,IF(OR(B:B="O'key",B:B="O'key Итог"),H6/$P$14,IF(OR(B:B="Sed'Roy Continent",B:B="Sed'Roy Continent Итог"),H6/$P$15,IF(OR(B:B="Selbross",B:B="Selbross Итог"),H6/$P$16,IF(OR(B:B="Tander",B:B="Tander Итог"),H6/#REF!,IF(OR(B:B="Viktoria",B:B="Viktoria Итог"),H6/#REF!,IF(OR(B:B="X5",B:B="X5 Итог"),H6/#REF!,0))))))))))))))))))</f>
        <v>1.8993820111415E-2</v>
      </c>
      <c r="K6" s="8">
        <f t="shared" si="0"/>
        <v>1.8993820111415E-2</v>
      </c>
      <c r="L6" s="1"/>
      <c r="N6">
        <v>1</v>
      </c>
      <c r="O6" t="s">
        <v>52</v>
      </c>
      <c r="P6" s="4">
        <v>1889099.28</v>
      </c>
    </row>
    <row r="7" spans="1:16" customFormat="1" x14ac:dyDescent="0.25">
      <c r="A7">
        <v>1</v>
      </c>
      <c r="B7" t="s">
        <v>39</v>
      </c>
      <c r="C7" t="s">
        <v>13</v>
      </c>
      <c r="D7" t="s">
        <v>46</v>
      </c>
      <c r="E7" s="4">
        <v>176711.28</v>
      </c>
      <c r="F7" s="4">
        <v>176711.28</v>
      </c>
      <c r="G7" s="4"/>
      <c r="H7" s="4">
        <v>176711.28</v>
      </c>
      <c r="I7" s="1">
        <v>3.2840360274867364E-2</v>
      </c>
      <c r="J7" s="5">
        <f>IF(OR(B:B="atak",B:B="atak Итог"),H7/$P$2,IF(OR(B:B="AUCHAN",B:B="AUCHAN Итог"),H7/$P$3,IF(OR(B:B="Deti",B:B="Deti Итог"),H7/$P$4,IF(OR(B:B="Detskiy mir",B:B="Detskiy mir Итог"),H7/$P$5,IF(OR(B:B="Diksi",B:B="Diksi Итог"),H7/$P$6,IF(OR(B:B="farmaimpeks",B:B="farmaimpeks Итог"),H7/$P$7,IF(OR(B:B="Hyperblobus",B:B="Hyperblobus Итог"),H7/$P$8,IF(OR(B:B="Korablik Итог",B:B="Korablik"),H7/$P$9,IF(OR(B:B="Lenta",B:B="Lenta Итог"),H7/$P$10,IF(OR(B:B="RebaRart",B:B="MegamartИтог"),H7/$P$11,IF(OR(B:B="Retro",B:B="Metro Итог"),H7/$P$12,IF(OR(B:B="Mir Detstva",B:B="Mir Detstva Итог"),H7/$P$13,IF(OR(B:B="O'key",B:B="O'key Итог"),H7/$P$14,IF(OR(B:B="Sed'Roy Continent",B:B="Sed'Roy Continent Итог"),H7/$P$15,IF(OR(B:B="Selbross",B:B="Selbross Итог"),H7/$P$16,IF(OR(B:B="Tander",B:B="Tander Итог"),H7/#REF!,IF(OR(B:B="Viktoria",B:B="Viktoria Итог"),H7/#REF!,IF(OR(B:B="X5",B:B="X5 Итог"),H7/#REF!,0))))))))))))))))))</f>
        <v>1.778730764979463E-2</v>
      </c>
      <c r="K7" s="8">
        <f t="shared" si="0"/>
        <v>1.778730764979463E-2</v>
      </c>
      <c r="L7" s="1"/>
      <c r="N7">
        <v>1</v>
      </c>
      <c r="O7" t="s">
        <v>53</v>
      </c>
      <c r="P7" s="4">
        <v>2687794.0999999996</v>
      </c>
    </row>
    <row r="8" spans="1:16" customFormat="1" x14ac:dyDescent="0.25">
      <c r="A8">
        <v>1</v>
      </c>
      <c r="B8" t="s">
        <v>39</v>
      </c>
      <c r="C8" t="s">
        <v>2</v>
      </c>
      <c r="D8" t="s">
        <v>46</v>
      </c>
      <c r="E8" s="4">
        <v>728455.20000000007</v>
      </c>
      <c r="F8" s="4">
        <v>728455.20000000007</v>
      </c>
      <c r="G8" s="4"/>
      <c r="H8" s="4">
        <v>728455.20000000007</v>
      </c>
      <c r="I8" s="1">
        <v>2.3322037049368343E-2</v>
      </c>
      <c r="J8" s="5">
        <f>IF(OR(B:B="atak",B:B="atak Итог"),H8/$P$2,IF(OR(B:B="AUCHAN",B:B="AUCHAN Итог"),H8/$P$3,IF(OR(B:B="Deti",B:B="Deti Итог"),H8/$P$4,IF(OR(B:B="Detskiy mir",B:B="Detskiy mir Итог"),H8/$P$5,IF(OR(B:B="Diksi",B:B="Diksi Итог"),H8/$P$6,IF(OR(B:B="farmaimpeks",B:B="farmaimpeks Итог"),H8/$P$7,IF(OR(B:B="Hyperblobus",B:B="Hyperblobus Итог"),H8/$P$8,IF(OR(B:B="Korablik Итог",B:B="Korablik"),H8/$P$9,IF(OR(B:B="Lenta",B:B="Lenta Итог"),H8/$P$10,IF(OR(B:B="RebaRart",B:B="MegamartИтог"),H8/$P$11,IF(OR(B:B="Retro",B:B="Metro Итог"),H8/$P$12,IF(OR(B:B="Mir Detstva",B:B="Mir Detstva Итог"),H8/$P$13,IF(OR(B:B="O'key",B:B="O'key Итог"),H8/$P$14,IF(OR(B:B="Sed'Roy Continent",B:B="Sed'Roy Continent Итог"),H8/$P$15,IF(OR(B:B="Selbross",B:B="Selbross Итог"),H8/$P$16,IF(OR(B:B="Tander",B:B="Tander Итог"),H8/#REF!,IF(OR(B:B="Viktoria",B:B="Viktoria Итог"),H8/#REF!,IF(OR(B:B="X5",B:B="X5 Итог"),H8/#REF!,0))))))))))))))))))</f>
        <v>7.332444624640079E-2</v>
      </c>
      <c r="K8" s="8">
        <f t="shared" si="0"/>
        <v>7.332444624640079E-2</v>
      </c>
      <c r="L8" s="1"/>
      <c r="N8">
        <v>1</v>
      </c>
      <c r="O8" t="s">
        <v>54</v>
      </c>
      <c r="P8" s="4">
        <v>327139.70000000007</v>
      </c>
    </row>
    <row r="9" spans="1:16" customFormat="1" x14ac:dyDescent="0.25">
      <c r="A9">
        <v>1</v>
      </c>
      <c r="B9" t="s">
        <v>39</v>
      </c>
      <c r="C9" t="s">
        <v>27</v>
      </c>
      <c r="D9" t="s">
        <v>46</v>
      </c>
      <c r="E9" s="4">
        <v>144942.96</v>
      </c>
      <c r="F9" s="4">
        <v>144942.96</v>
      </c>
      <c r="G9" s="4"/>
      <c r="H9" s="4">
        <v>144942.96</v>
      </c>
      <c r="I9" s="1">
        <v>1.3284242100626014E-2</v>
      </c>
      <c r="J9" s="5">
        <f>IF(OR(B:B="atak",B:B="atak Итог"),H9/$P$2,IF(OR(B:B="AUCHAN",B:B="AUCHAN Итог"),H9/$P$3,IF(OR(B:B="Deti",B:B="Deti Итог"),H9/$P$4,IF(OR(B:B="Detskiy mir",B:B="Detskiy mir Итог"),H9/$P$5,IF(OR(B:B="Diksi",B:B="Diksi Итог"),H9/$P$6,IF(OR(B:B="farmaimpeks",B:B="farmaimpeks Итог"),H9/$P$7,IF(OR(B:B="Hyperblobus",B:B="Hyperblobus Итог"),H9/$P$8,IF(OR(B:B="Korablik Итог",B:B="Korablik"),H9/$P$9,IF(OR(B:B="Lenta",B:B="Lenta Итог"),H9/$P$10,IF(OR(B:B="RebaRart",B:B="MegamartИтог"),H9/$P$11,IF(OR(B:B="Retro",B:B="Metro Итог"),H9/$P$12,IF(OR(B:B="Mir Detstva",B:B="Mir Detstva Итог"),H9/$P$13,IF(OR(B:B="O'key",B:B="O'key Итог"),H9/$P$14,IF(OR(B:B="Sed'Roy Continent",B:B="Sed'Roy Continent Итог"),H9/$P$15,IF(OR(B:B="Selbross",B:B="Selbross Итог"),H9/$P$16,IF(OR(B:B="Tander",B:B="Tander Итог"),H9/#REF!,IF(OR(B:B="Viktoria",B:B="Viktoria Итог"),H9/#REF!,IF(OR(B:B="X5",B:B="X5 Итог"),H9/#REF!,0))))))))))))))))))</f>
        <v>1.4589589420618066E-2</v>
      </c>
      <c r="K9" s="8">
        <f t="shared" si="0"/>
        <v>1.4589589420618066E-2</v>
      </c>
      <c r="L9" s="1"/>
      <c r="N9">
        <v>1</v>
      </c>
      <c r="O9" t="s">
        <v>55</v>
      </c>
      <c r="P9" s="4">
        <v>34253198.599999994</v>
      </c>
    </row>
    <row r="10" spans="1:16" customFormat="1" x14ac:dyDescent="0.25">
      <c r="A10">
        <v>1</v>
      </c>
      <c r="B10" t="s">
        <v>39</v>
      </c>
      <c r="C10" t="s">
        <v>3</v>
      </c>
      <c r="D10" t="s">
        <v>46</v>
      </c>
      <c r="E10" s="4">
        <v>490082.8</v>
      </c>
      <c r="F10" s="4">
        <v>490082.8</v>
      </c>
      <c r="G10" s="4"/>
      <c r="H10" s="4">
        <v>490082.8</v>
      </c>
      <c r="I10" s="1">
        <v>7.3519518605769154E-5</v>
      </c>
      <c r="J10" s="5">
        <f>IF(OR(B:B="atak",B:B="atak Итог"),H10/$P$2,IF(OR(B:B="AUCHAN",B:B="AUCHAN Итог"),H10/$P$3,IF(OR(B:B="Deti",B:B="Deti Итог"),H10/$P$4,IF(OR(B:B="Detskiy mir",B:B="Detskiy mir Итог"),H10/$P$5,IF(OR(B:B="Diksi",B:B="Diksi Итог"),H10/$P$6,IF(OR(B:B="farmaimpeks",B:B="farmaimpeks Итог"),H10/$P$7,IF(OR(B:B="Hyperblobus",B:B="Hyperblobus Итог"),H10/$P$8,IF(OR(B:B="Korablik Итог",B:B="Korablik"),H10/$P$9,IF(OR(B:B="Lenta",B:B="Lenta Итог"),H10/$P$10,IF(OR(B:B="RebaRart",B:B="MegamartИтог"),H10/$P$11,IF(OR(B:B="Retro",B:B="Metro Итог"),H10/$P$12,IF(OR(B:B="Mir Detstva",B:B="Mir Detstva Итог"),H10/$P$13,IF(OR(B:B="O'key",B:B="O'key Итог"),H10/$P$14,IF(OR(B:B="Sed'Roy Continent",B:B="Sed'Roy Continent Итог"),H10/$P$15,IF(OR(B:B="Selbross",B:B="Selbross Итог"),H10/$P$16,IF(OR(B:B="Tander",B:B="Tander Итог"),H10/#REF!,IF(OR(B:B="Viktoria",B:B="Viktoria Итог"),H10/#REF!,IF(OR(B:B="X5",B:B="X5 Итог"),H10/#REF!,0))))))))))))))))))</f>
        <v>4.9330487207566893E-2</v>
      </c>
      <c r="K10" s="8">
        <f t="shared" si="0"/>
        <v>4.9330487207566893E-2</v>
      </c>
      <c r="L10" s="1"/>
      <c r="N10">
        <v>1</v>
      </c>
      <c r="O10" t="s">
        <v>56</v>
      </c>
      <c r="P10" s="4">
        <v>25798752.620000005</v>
      </c>
    </row>
    <row r="11" spans="1:16" customFormat="1" x14ac:dyDescent="0.25">
      <c r="A11">
        <v>1</v>
      </c>
      <c r="B11" t="s">
        <v>39</v>
      </c>
      <c r="C11" t="s">
        <v>15</v>
      </c>
      <c r="D11" t="s">
        <v>46</v>
      </c>
      <c r="E11" s="4">
        <v>63536.640000000007</v>
      </c>
      <c r="F11" s="4">
        <v>63536.640000000007</v>
      </c>
      <c r="G11" s="4"/>
      <c r="H11" s="4">
        <v>63536.640000000007</v>
      </c>
      <c r="I11" s="1">
        <v>1.2170161762874339E-3</v>
      </c>
      <c r="J11" s="5">
        <f>IF(OR(B:B="atak",B:B="atak Итог"),H11/$P$2,IF(OR(B:B="AUCHAN",B:B="AUCHAN Итог"),H11/$P$3,IF(OR(B:B="Deti",B:B="Deti Итог"),H11/$P$4,IF(OR(B:B="Detskiy mir",B:B="Detskiy mir Итог"),H11/$P$5,IF(OR(B:B="Diksi",B:B="Diksi Итог"),H11/$P$6,IF(OR(B:B="farmaimpeks",B:B="farmaimpeks Итог"),H11/$P$7,IF(OR(B:B="Hyperblobus",B:B="Hyperblobus Итог"),H11/$P$8,IF(OR(B:B="Korablik Итог",B:B="Korablik"),H11/$P$9,IF(OR(B:B="Lenta",B:B="Lenta Итог"),H11/$P$10,IF(OR(B:B="RebaRart",B:B="MegamartИтог"),H11/$P$11,IF(OR(B:B="Retro",B:B="Metro Итог"),H11/$P$12,IF(OR(B:B="Mir Detstva",B:B="Mir Detstva Итог"),H11/$P$13,IF(OR(B:B="O'key",B:B="O'key Итог"),H11/$P$14,IF(OR(B:B="Sed'Roy Continent",B:B="Sed'Roy Continent Итог"),H11/$P$15,IF(OR(B:B="Selbross",B:B="Selbross Итог"),H11/$P$16,IF(OR(B:B="Tander",B:B="Tander Итог"),H11/#REF!,IF(OR(B:B="Viktoria",B:B="Viktoria Итог"),H11/#REF!,IF(OR(B:B="X5",B:B="X5 Итог"),H11/#REF!,0))))))))))))))))))</f>
        <v>6.3954364583531263E-3</v>
      </c>
      <c r="K11" s="8">
        <f t="shared" si="0"/>
        <v>6.3954364583531263E-3</v>
      </c>
      <c r="L11" s="1"/>
      <c r="N11">
        <v>1</v>
      </c>
      <c r="O11" t="s">
        <v>57</v>
      </c>
      <c r="P11" s="4">
        <v>303682.8</v>
      </c>
    </row>
    <row r="12" spans="1:16" customFormat="1" x14ac:dyDescent="0.25">
      <c r="A12">
        <v>1</v>
      </c>
      <c r="B12" t="s">
        <v>39</v>
      </c>
      <c r="C12" t="s">
        <v>14</v>
      </c>
      <c r="D12" t="s">
        <v>46</v>
      </c>
      <c r="E12" s="4">
        <v>744155.2</v>
      </c>
      <c r="F12" s="4">
        <v>744155.2</v>
      </c>
      <c r="G12" s="4"/>
      <c r="H12" s="4">
        <v>744155.2</v>
      </c>
      <c r="I12" s="1">
        <v>3.6759759302884577E-5</v>
      </c>
      <c r="J12" s="5">
        <f>IF(OR(B:B="atak",B:B="atak Итог"),H12/$P$2,IF(OR(B:B="AUCHAN",B:B="AUCHAN Итог"),H12/$P$3,IF(OR(B:B="Deti",B:B="Deti Итог"),H12/$P$4,IF(OR(B:B="Detskiy mir",B:B="Detskiy mir Итог"),H12/$P$5,IF(OR(B:B="Diksi",B:B="Diksi Итог"),H12/$P$6,IF(OR(B:B="farmaimpeks",B:B="farmaimpeks Итог"),H12/$P$7,IF(OR(B:B="Hyperblobus",B:B="Hyperblobus Итог"),H12/$P$8,IF(OR(B:B="Korablik Итог",B:B="Korablik"),H12/$P$9,IF(OR(B:B="Lenta",B:B="Lenta Итог"),H12/$P$10,IF(OR(B:B="RebaRart",B:B="MegamartИтог"),H12/$P$11,IF(OR(B:B="Retro",B:B="Metro Итог"),H12/$P$12,IF(OR(B:B="Mir Detstva",B:B="Mir Detstva Итог"),H12/$P$13,IF(OR(B:B="O'key",B:B="O'key Итог"),H12/$P$14,IF(OR(B:B="Sed'Roy Continent",B:B="Sed'Roy Continent Итог"),H12/$P$15,IF(OR(B:B="Selbross",B:B="Selbross Итог"),H12/$P$16,IF(OR(B:B="Tander",B:B="Tander Итог"),H12/#REF!,IF(OR(B:B="Viktoria",B:B="Viktoria Итог"),H12/#REF!,IF(OR(B:B="X5",B:B="X5 Итог"),H12/#REF!,0))))))))))))))))))</f>
        <v>7.4904768284143788E-2</v>
      </c>
      <c r="K12" s="8">
        <f t="shared" si="0"/>
        <v>7.4904768284143788E-2</v>
      </c>
      <c r="L12" s="1"/>
      <c r="N12">
        <v>1</v>
      </c>
      <c r="O12" t="s">
        <v>58</v>
      </c>
      <c r="P12" s="4">
        <v>952428.53999999957</v>
      </c>
    </row>
    <row r="13" spans="1:16" customFormat="1" x14ac:dyDescent="0.25">
      <c r="A13">
        <v>1</v>
      </c>
      <c r="B13" t="s">
        <v>39</v>
      </c>
      <c r="C13" t="s">
        <v>16</v>
      </c>
      <c r="D13" t="s">
        <v>46</v>
      </c>
      <c r="E13" s="4">
        <v>712618</v>
      </c>
      <c r="F13" s="4">
        <v>712618</v>
      </c>
      <c r="G13" s="4"/>
      <c r="H13" s="4">
        <v>712618</v>
      </c>
      <c r="I13" s="1">
        <v>1.3346729435197077E-3</v>
      </c>
      <c r="J13" s="5">
        <f>IF(OR(B:B="atak",B:B="atak Итог"),H13/$P$2,IF(OR(B:B="AUCHAN",B:B="AUCHAN Итог"),H13/$P$3,IF(OR(B:B="Deti",B:B="Deti Итог"),H13/$P$4,IF(OR(B:B="Detskiy mir",B:B="Detskiy mir Итог"),H13/$P$5,IF(OR(B:B="Diksi",B:B="Diksi Итог"),H13/$P$6,IF(OR(B:B="farmaimpeks",B:B="farmaimpeks Итог"),H13/$P$7,IF(OR(B:B="Hyperblobus",B:B="Hyperblobus Итог"),H13/$P$8,IF(OR(B:B="Korablik Итог",B:B="Korablik"),H13/$P$9,IF(OR(B:B="Lenta",B:B="Lenta Итог"),H13/$P$10,IF(OR(B:B="RebaRart",B:B="MegamartИтог"),H13/$P$11,IF(OR(B:B="Retro",B:B="Metro Итог"),H13/$P$12,IF(OR(B:B="Mir Detstva",B:B="Mir Detstva Итог"),H13/$P$13,IF(OR(B:B="O'key",B:B="O'key Итог"),H13/$P$14,IF(OR(B:B="Sed'Roy Continent",B:B="Sed'Roy Continent Итог"),H13/$P$15,IF(OR(B:B="Selbross",B:B="Selbross Итог"),H13/$P$16,IF(OR(B:B="Tander",B:B="Tander Итог"),H13/#REF!,IF(OR(B:B="Viktoria",B:B="Viktoria Итог"),H13/#REF!,IF(OR(B:B="X5",B:B="X5 Итог"),H13/#REF!,0))))))))))))))))))</f>
        <v>7.1730314005882076E-2</v>
      </c>
      <c r="K13" s="8">
        <f t="shared" si="0"/>
        <v>7.1730314005882076E-2</v>
      </c>
      <c r="L13" s="1"/>
      <c r="N13">
        <v>1</v>
      </c>
      <c r="O13" t="s">
        <v>59</v>
      </c>
      <c r="P13" s="4">
        <v>15838422.98</v>
      </c>
    </row>
    <row r="14" spans="1:16" customFormat="1" x14ac:dyDescent="0.25">
      <c r="A14">
        <v>1</v>
      </c>
      <c r="B14" t="s">
        <v>39</v>
      </c>
      <c r="C14" t="s">
        <v>17</v>
      </c>
      <c r="D14" t="s">
        <v>46</v>
      </c>
      <c r="E14" s="4">
        <v>80256</v>
      </c>
      <c r="F14" s="4">
        <v>80256</v>
      </c>
      <c r="G14" s="4"/>
      <c r="H14" s="4">
        <v>80256</v>
      </c>
      <c r="I14" s="1">
        <v>1.4890894700548662E-3</v>
      </c>
      <c r="J14" s="5">
        <f>IF(OR(B:B="atak",B:B="atak Итог"),H14/$P$2,IF(OR(B:B="AUCHAN",B:B="AUCHAN Итог"),H14/$P$3,IF(OR(B:B="Deti",B:B="Deti Итог"),H14/$P$4,IF(OR(B:B="Detskiy mir",B:B="Detskiy mir Итог"),H14/$P$5,IF(OR(B:B="Diksi",B:B="Diksi Итог"),H14/$P$6,IF(OR(B:B="farmaimpeks",B:B="farmaimpeks Итог"),H14/$P$7,IF(OR(B:B="Hyperblobus",B:B="Hyperblobus Итог"),H14/$P$8,IF(OR(B:B="Korablik Итог",B:B="Korablik"),H14/$P$9,IF(OR(B:B="Lenta",B:B="Lenta Итог"),H14/$P$10,IF(OR(B:B="RebaRart",B:B="MegamartИтог"),H14/$P$11,IF(OR(B:B="Retro",B:B="Metro Итог"),H14/$P$12,IF(OR(B:B="Mir Detstva",B:B="Mir Detstva Итог"),H14/$P$13,IF(OR(B:B="O'key",B:B="O'key Итог"),H14/$P$14,IF(OR(B:B="Sed'Roy Continent",B:B="Sed'Roy Continent Итог"),H14/$P$15,IF(OR(B:B="Selbross",B:B="Selbross Итог"),H14/$P$16,IF(OR(B:B="Tander",B:B="Tander Итог"),H14/#REF!,IF(OR(B:B="Viktoria",B:B="Viktoria Итог"),H14/#REF!,IF(OR(B:B="X5",B:B="X5 Итог"),H14/#REF!,0))))))))))))))))))</f>
        <v>8.0783646790511497E-3</v>
      </c>
      <c r="K14" s="8">
        <f t="shared" si="0"/>
        <v>8.0783646790511497E-3</v>
      </c>
      <c r="L14" s="1"/>
      <c r="N14">
        <v>1</v>
      </c>
      <c r="O14" t="s">
        <v>60</v>
      </c>
      <c r="P14" s="4">
        <v>6020272.1600000001</v>
      </c>
    </row>
    <row r="15" spans="1:16" customFormat="1" x14ac:dyDescent="0.25">
      <c r="A15">
        <v>1</v>
      </c>
      <c r="B15" t="s">
        <v>39</v>
      </c>
      <c r="C15" t="s">
        <v>23</v>
      </c>
      <c r="D15" t="s">
        <v>46</v>
      </c>
      <c r="E15" s="4">
        <v>175542.12</v>
      </c>
      <c r="F15" s="4">
        <v>175542.12</v>
      </c>
      <c r="G15" s="4"/>
      <c r="H15" s="4">
        <v>175542.12</v>
      </c>
      <c r="I15" s="1">
        <v>1.09935940905516E-3</v>
      </c>
      <c r="J15" s="5">
        <f>IF(OR(B:B="atak",B:B="atak Итог"),H15/$P$2,IF(OR(B:B="AUCHAN",B:B="AUCHAN Итог"),H15/$P$3,IF(OR(B:B="Deti",B:B="Deti Итог"),H15/$P$4,IF(OR(B:B="Detskiy mir",B:B="Detskiy mir Итог"),H15/$P$5,IF(OR(B:B="Diksi",B:B="Diksi Итог"),H15/$P$6,IF(OR(B:B="farmaimpeks",B:B="farmaimpeks Итог"),H15/$P$7,IF(OR(B:B="Hyperblobus",B:B="Hyperblobus Итог"),H15/$P$8,IF(OR(B:B="Korablik Итог",B:B="Korablik"),H15/$P$9,IF(OR(B:B="Lenta",B:B="Lenta Итог"),H15/$P$10,IF(OR(B:B="RebaRart",B:B="MegamartИтог"),H15/$P$11,IF(OR(B:B="Retro",B:B="Metro Итог"),H15/$P$12,IF(OR(B:B="Mir Detstva",B:B="Mir Detstva Итог"),H15/$P$13,IF(OR(B:B="O'key",B:B="O'key Итог"),H15/$P$14,IF(OR(B:B="Sed'Roy Continent",B:B="Sed'Roy Continent Итог"),H15/$P$15,IF(OR(B:B="Selbross",B:B="Selbross Итог"),H15/$P$16,IF(OR(B:B="Tander",B:B="Tander Итог"),H15/#REF!,IF(OR(B:B="Viktoria",B:B="Viktoria Итог"),H15/#REF!,IF(OR(B:B="X5",B:B="X5 Итог"),H15/#REF!,0))))))))))))))))))</f>
        <v>1.7669622980135545E-2</v>
      </c>
      <c r="K15" s="8">
        <f t="shared" si="0"/>
        <v>1.7669622980135545E-2</v>
      </c>
      <c r="L15" s="1"/>
      <c r="N15">
        <v>1</v>
      </c>
      <c r="O15" t="s">
        <v>61</v>
      </c>
      <c r="P15" s="4">
        <v>336151.9</v>
      </c>
    </row>
    <row r="16" spans="1:16" customFormat="1" x14ac:dyDescent="0.25">
      <c r="A16">
        <v>1</v>
      </c>
      <c r="B16" t="s">
        <v>39</v>
      </c>
      <c r="C16" t="s">
        <v>18</v>
      </c>
      <c r="D16" t="s">
        <v>46</v>
      </c>
      <c r="E16" s="4">
        <v>104755.20000000001</v>
      </c>
      <c r="F16" s="4">
        <v>104755.20000000001</v>
      </c>
      <c r="G16" s="4"/>
      <c r="H16" s="4">
        <v>104755.20000000001</v>
      </c>
      <c r="I16" s="1">
        <v>2.044302291575162E-3</v>
      </c>
      <c r="J16" s="5">
        <f>IF(OR(B:B="atak",B:B="atak Итог"),H16/$P$2,IF(OR(B:B="AUCHAN",B:B="AUCHAN Итог"),H16/$P$3,IF(OR(B:B="Deti",B:B="Deti Итог"),H16/$P$4,IF(OR(B:B="Detskiy mir",B:B="Detskiy mir Итог"),H16/$P$5,IF(OR(B:B="Diksi",B:B="Diksi Итог"),H16/$P$6,IF(OR(B:B="farmaimpeks",B:B="farmaimpeks Итог"),H16/$P$7,IF(OR(B:B="Hyperblobus",B:B="Hyperblobus Итог"),H16/$P$8,IF(OR(B:B="Korablik Итог",B:B="Korablik"),H16/$P$9,IF(OR(B:B="Lenta",B:B="Lenta Итог"),H16/$P$10,IF(OR(B:B="RebaRart",B:B="MegamartИтог"),H16/$P$11,IF(OR(B:B="Retro",B:B="Metro Итог"),H16/$P$12,IF(OR(B:B="Mir Detstva",B:B="Mir Detstva Итог"),H16/$P$13,IF(OR(B:B="O'key",B:B="O'key Итог"),H16/$P$14,IF(OR(B:B="Sed'Roy Continent",B:B="Sed'Roy Continent Итог"),H16/$P$15,IF(OR(B:B="Selbross",B:B="Selbross Итог"),H16/$P$16,IF(OR(B:B="Tander",B:B="Tander Итог"),H16/#REF!,IF(OR(B:B="Viktoria",B:B="Viktoria Итог"),H16/#REF!,IF(OR(B:B="X5",B:B="X5 Итог"),H16/#REF!,0))))))))))))))))))</f>
        <v>1.0544391791603607E-2</v>
      </c>
      <c r="K16" s="8">
        <f t="shared" si="0"/>
        <v>1.0544391791603607E-2</v>
      </c>
      <c r="L16" s="1"/>
      <c r="N16">
        <v>1</v>
      </c>
      <c r="O16" t="s">
        <v>62</v>
      </c>
      <c r="P16" s="4">
        <v>3382202.4</v>
      </c>
    </row>
    <row r="17" spans="1:15" customFormat="1" x14ac:dyDescent="0.25">
      <c r="A17">
        <v>1</v>
      </c>
      <c r="B17" t="s">
        <v>39</v>
      </c>
      <c r="C17" t="s">
        <v>22</v>
      </c>
      <c r="D17" t="s">
        <v>46</v>
      </c>
      <c r="E17" s="4">
        <v>166409.88</v>
      </c>
      <c r="F17" s="4">
        <v>166409.88</v>
      </c>
      <c r="G17" s="4"/>
      <c r="H17" s="4">
        <v>166409.88</v>
      </c>
      <c r="I17" s="1">
        <v>4.1336435879718525E-2</v>
      </c>
      <c r="J17" s="5">
        <f>IF(OR(B:B="atak",B:B="atak Итог"),H17/$P$2,IF(OR(B:B="AUCHAN",B:B="AUCHAN Итог"),H17/$P$3,IF(OR(B:B="Deti",B:B="Deti Итог"),H17/$P$4,IF(OR(B:B="Detskiy mir",B:B="Detskiy mir Итог"),H17/$P$5,IF(OR(B:B="Diksi",B:B="Diksi Итог"),H17/$P$6,IF(OR(B:B="farmaimpeks",B:B="farmaimpeks Итог"),H17/$P$7,IF(OR(B:B="Hyperblobus",B:B="Hyperblobus Итог"),H17/$P$8,IF(OR(B:B="Korablik Итог",B:B="Korablik"),H17/$P$9,IF(OR(B:B="Lenta",B:B="Lenta Итог"),H17/$P$10,IF(OR(B:B="RebaRart",B:B="MegamartИтог"),H17/$P$11,IF(OR(B:B="Retro",B:B="Metro Итог"),H17/$P$12,IF(OR(B:B="Mir Detstva",B:B="Mir Detstva Итог"),H17/$P$13,IF(OR(B:B="O'key",B:B="O'key Итог"),H17/$P$14,IF(OR(B:B="Sed'Roy Continent",B:B="Sed'Roy Continent Итог"),H17/$P$15,IF(OR(B:B="Selbross",B:B="Selbross Итог"),H17/$P$16,IF(OR(B:B="Tander",B:B="Tander Итог"),H17/#REF!,IF(OR(B:B="Viktoria",B:B="Viktoria Итог"),H17/#REF!,IF(OR(B:B="X5",B:B="X5 Итог"),H17/#REF!,0))))))))))))))))))</f>
        <v>1.6750394946635022E-2</v>
      </c>
      <c r="K17" s="8">
        <f t="shared" si="0"/>
        <v>1.6750394946635022E-2</v>
      </c>
      <c r="L17" s="1"/>
      <c r="O17" t="s">
        <v>63</v>
      </c>
    </row>
    <row r="18" spans="1:15" customFormat="1" x14ac:dyDescent="0.25">
      <c r="A18">
        <v>1</v>
      </c>
      <c r="B18" t="s">
        <v>39</v>
      </c>
      <c r="C18" t="s">
        <v>28</v>
      </c>
      <c r="D18" t="s">
        <v>46</v>
      </c>
      <c r="E18" s="4">
        <v>152284.68</v>
      </c>
      <c r="F18" s="4">
        <v>152284.68</v>
      </c>
      <c r="G18" s="4"/>
      <c r="H18" s="4">
        <v>152284.68</v>
      </c>
      <c r="I18" s="1">
        <v>1.8413362102987961E-2</v>
      </c>
      <c r="J18" s="5">
        <f>IF(OR(B:B="atak",B:B="atak Итог"),H18/$P$2,IF(OR(B:B="AUCHAN",B:B="AUCHAN Итог"),H18/$P$3,IF(OR(B:B="Deti",B:B="Deti Итог"),H18/$P$4,IF(OR(B:B="Detskiy mir",B:B="Detskiy mir Итог"),H18/$P$5,IF(OR(B:B="Diksi",B:B="Diksi Итог"),H18/$P$6,IF(OR(B:B="farmaimpeks",B:B="farmaimpeks Итог"),H18/$P$7,IF(OR(B:B="Hyperblobus",B:B="Hyperblobus Итог"),H18/$P$8,IF(OR(B:B="Korablik Итог",B:B="Korablik"),H18/$P$9,IF(OR(B:B="Lenta",B:B="Lenta Итог"),H18/$P$10,IF(OR(B:B="RebaRart",B:B="MegamartИтог"),H18/$P$11,IF(OR(B:B="Retro",B:B="Metro Итог"),H18/$P$12,IF(OR(B:B="Mir Detstva",B:B="Mir Detstva Итог"),H18/$P$13,IF(OR(B:B="O'key",B:B="O'key Итог"),H18/$P$14,IF(OR(B:B="Sed'Roy Continent",B:B="Sed'Roy Continent Итог"),H18/$P$15,IF(OR(B:B="Selbross",B:B="Selbross Итог"),H18/$P$16,IF(OR(B:B="Tander",B:B="Tander Итог"),H18/#REF!,IF(OR(B:B="Viktoria",B:B="Viktoria Итог"),H18/#REF!,IF(OR(B:B="X5",B:B="X5 Итог"),H18/#REF!,0))))))))))))))))))</f>
        <v>1.5328588268448552E-2</v>
      </c>
      <c r="K18" s="1"/>
      <c r="L18" s="1"/>
      <c r="O18" t="s">
        <v>63</v>
      </c>
    </row>
    <row r="19" spans="1:15" customFormat="1" x14ac:dyDescent="0.25">
      <c r="A19">
        <v>1</v>
      </c>
      <c r="B19" t="s">
        <v>39</v>
      </c>
      <c r="C19" t="s">
        <v>20</v>
      </c>
      <c r="D19" t="s">
        <v>46</v>
      </c>
      <c r="E19" s="4">
        <v>116075.52</v>
      </c>
      <c r="F19" s="4">
        <v>116075.52</v>
      </c>
      <c r="G19" s="4"/>
      <c r="H19" s="4">
        <v>116075.52</v>
      </c>
      <c r="I19" s="1">
        <v>1.7039304716463678E-3</v>
      </c>
      <c r="J19" s="5">
        <f>IF(OR(B:B="atak",B:B="atak Итог"),H19/$P$2,IF(OR(B:B="AUCHAN",B:B="AUCHAN Итог"),H19/$P$3,IF(OR(B:B="Deti",B:B="Deti Итог"),H19/$P$4,IF(OR(B:B="Detskiy mir",B:B="Detskiy mir Итог"),H19/$P$5,IF(OR(B:B="Diksi",B:B="Diksi Итог"),H19/$P$6,IF(OR(B:B="farmaimpeks",B:B="farmaimpeks Итог"),H19/$P$7,IF(OR(B:B="Hyperblobus",B:B="Hyperblobus Итог"),H19/$P$8,IF(OR(B:B="Korablik Итог",B:B="Korablik"),H19/$P$9,IF(OR(B:B="Lenta",B:B="Lenta Итог"),H19/$P$10,IF(OR(B:B="RebaRart",B:B="MegamartИтог"),H19/$P$11,IF(OR(B:B="Retro",B:B="Metro Итог"),H19/$P$12,IF(OR(B:B="Mir Detstva",B:B="Mir Detstva Итог"),H19/$P$13,IF(OR(B:B="O'key",B:B="O'key Итог"),H19/$P$14,IF(OR(B:B="Sed'Roy Continent",B:B="Sed'Roy Continent Итог"),H19/$P$15,IF(OR(B:B="Selbross",B:B="Selbross Итог"),H19/$P$16,IF(OR(B:B="Tander",B:B="Tander Итог"),H19/#REF!,IF(OR(B:B="Viktoria",B:B="Viktoria Итог"),H19/#REF!,IF(OR(B:B="X5",B:B="X5 Итог"),H19/#REF!,0))))))))))))))))))</f>
        <v>1.1683866388438191E-2</v>
      </c>
      <c r="K19" s="1"/>
      <c r="L19" s="1"/>
      <c r="O19" t="s">
        <v>63</v>
      </c>
    </row>
    <row r="20" spans="1:15" customFormat="1" x14ac:dyDescent="0.25">
      <c r="A20">
        <v>1</v>
      </c>
      <c r="B20" t="s">
        <v>39</v>
      </c>
      <c r="C20" t="s">
        <v>19</v>
      </c>
      <c r="D20" t="s">
        <v>46</v>
      </c>
      <c r="E20" s="4">
        <v>115737.59999999999</v>
      </c>
      <c r="F20" s="4">
        <v>115737.59999999999</v>
      </c>
      <c r="G20" s="4"/>
      <c r="H20" s="4">
        <v>115737.59999999999</v>
      </c>
      <c r="I20" s="1">
        <v>1.4845125891783278E-3</v>
      </c>
      <c r="J20" s="5">
        <f>IF(OR(B:B="atak",B:B="atak Итог"),H20/$P$2,IF(OR(B:B="AUCHAN",B:B="AUCHAN Итог"),H20/$P$3,IF(OR(B:B="Deti",B:B="Deti Итог"),H20/$P$4,IF(OR(B:B="Detskiy mir",B:B="Detskiy mir Итог"),H20/$P$5,IF(OR(B:B="Diksi",B:B="Diksi Итог"),H20/$P$6,IF(OR(B:B="farmaimpeks",B:B="farmaimpeks Итог"),H20/$P$7,IF(OR(B:B="Hyperblobus",B:B="Hyperblobus Итог"),H20/$P$8,IF(OR(B:B="Korablik Итог",B:B="Korablik"),H20/$P$9,IF(OR(B:B="Lenta",B:B="Lenta Итог"),H20/$P$10,IF(OR(B:B="RebaRart",B:B="MegamartИтог"),H20/$P$11,IF(OR(B:B="Retro",B:B="Metro Итог"),H20/$P$12,IF(OR(B:B="Mir Detstva",B:B="Mir Detstva Итог"),H20/$P$13,IF(OR(B:B="O'key",B:B="O'key Итог"),H20/$P$14,IF(OR(B:B="Sed'Roy Continent",B:B="Sed'Roy Continent Итог"),H20/$P$15,IF(OR(B:B="Selbross",B:B="Selbross Итог"),H20/$P$16,IF(OR(B:B="Tander",B:B="Tander Итог"),H20/#REF!,IF(OR(B:B="Viktoria",B:B="Viktoria Итог"),H20/#REF!,IF(OR(B:B="X5",B:B="X5 Итог"),H20/#REF!,0))))))))))))))))))</f>
        <v>1.16498522213685E-2</v>
      </c>
      <c r="K20" s="1"/>
      <c r="L20" s="1"/>
      <c r="O20" t="s">
        <v>63</v>
      </c>
    </row>
    <row r="21" spans="1:15" customFormat="1" x14ac:dyDescent="0.25">
      <c r="A21">
        <v>1</v>
      </c>
      <c r="B21" t="s">
        <v>39</v>
      </c>
      <c r="C21" t="s">
        <v>21</v>
      </c>
      <c r="D21" t="s">
        <v>46</v>
      </c>
      <c r="E21" s="4">
        <v>104586.23999999999</v>
      </c>
      <c r="F21" s="4">
        <v>104586.23999999999</v>
      </c>
      <c r="G21" s="4"/>
      <c r="H21" s="4">
        <v>104586.23999999999</v>
      </c>
      <c r="I21" s="1">
        <v>8.3396501312231943E-3</v>
      </c>
      <c r="J21" s="5">
        <f>IF(OR(B:B="atak",B:B="atak Итог"),H21/$P$2,IF(OR(B:B="AUCHAN",B:B="AUCHAN Итог"),H21/$P$3,IF(OR(B:B="Deti",B:B="Deti Итог"),H21/$P$4,IF(OR(B:B="Detskiy mir",B:B="Detskiy mir Итог"),H21/$P$5,IF(OR(B:B="Diksi",B:B="Diksi Итог"),H21/$P$6,IF(OR(B:B="farmaimpeks",B:B="farmaimpeks Итог"),H21/$P$7,IF(OR(B:B="Hyperblobus",B:B="Hyperblobus Итог"),H21/$P$8,IF(OR(B:B="Korablik Итог",B:B="Korablik"),H21/$P$9,IF(OR(B:B="Lenta",B:B="Lenta Итог"),H21/$P$10,IF(OR(B:B="RebaRart",B:B="MegamartИтог"),H21/$P$11,IF(OR(B:B="Retro",B:B="Metro Итог"),H21/$P$12,IF(OR(B:B="Mir Detstva",B:B="Mir Detstva Итог"),H21/$P$13,IF(OR(B:B="O'key",B:B="O'key Итог"),H21/$P$14,IF(OR(B:B="Sed'Roy Continent",B:B="Sed'Roy Continent Итог"),H21/$P$15,IF(OR(B:B="Selbross",B:B="Selbross Итог"),H21/$P$16,IF(OR(B:B="Tander",B:B="Tander Итог"),H21/#REF!,IF(OR(B:B="Viktoria",B:B="Viktoria Итог"),H21/#REF!,IF(OR(B:B="X5",B:B="X5 Итог"),H21/#REF!,0))))))))))))))))))</f>
        <v>1.0527384708068761E-2</v>
      </c>
      <c r="K21" s="1"/>
      <c r="L21" s="1"/>
      <c r="O21" t="s">
        <v>63</v>
      </c>
    </row>
    <row r="22" spans="1:15" customFormat="1" x14ac:dyDescent="0.25">
      <c r="A22">
        <v>1</v>
      </c>
      <c r="B22" t="s">
        <v>39</v>
      </c>
      <c r="C22" t="s">
        <v>36</v>
      </c>
      <c r="D22" t="s">
        <v>46</v>
      </c>
      <c r="E22" s="4">
        <v>92083.200000000012</v>
      </c>
      <c r="F22" s="4">
        <v>92083.200000000012</v>
      </c>
      <c r="G22" s="4"/>
      <c r="H22" s="4">
        <v>92083.200000000012</v>
      </c>
      <c r="I22" s="1">
        <v>6.5608580054133331E-3</v>
      </c>
      <c r="J22" s="5">
        <f>IF(OR(B:B="atak",B:B="atak Итог"),H22/$P$2,IF(OR(B:B="AUCHAN",B:B="AUCHAN Итог"),H22/$P$3,IF(OR(B:B="Deti",B:B="Deti Итог"),H22/$P$4,IF(OR(B:B="Detskiy mir",B:B="Detskiy mir Итог"),H22/$P$5,IF(OR(B:B="Diksi",B:B="Diksi Итог"),H22/$P$6,IF(OR(B:B="farmaimpeks",B:B="farmaimpeks Итог"),H22/$P$7,IF(OR(B:B="Hyperblobus",B:B="Hyperblobus Итог"),H22/$P$8,IF(OR(B:B="Korablik Итог",B:B="Korablik"),H22/$P$9,IF(OR(B:B="Lenta",B:B="Lenta Итог"),H22/$P$10,IF(OR(B:B="RebaRart",B:B="MegamartИтог"),H22/$P$11,IF(OR(B:B="Retro",B:B="Metro Итог"),H22/$P$12,IF(OR(B:B="Mir Detstva",B:B="Mir Detstva Итог"),H22/$P$13,IF(OR(B:B="O'key",B:B="O'key Итог"),H22/$P$14,IF(OR(B:B="Sed'Roy Continent",B:B="Sed'Roy Continent Итог"),H22/$P$15,IF(OR(B:B="Selbross",B:B="Selbross Итог"),H22/$P$16,IF(OR(B:B="Tander",B:B="Tander Итог"),H22/#REF!,IF(OR(B:B="Viktoria",B:B="Viktoria Итог"),H22/#REF!,IF(OR(B:B="X5",B:B="X5 Итог"),H22/#REF!,0))))))))))))))))))</f>
        <v>9.2688605264902683E-3</v>
      </c>
      <c r="K22" s="1"/>
      <c r="L22" s="1"/>
      <c r="O22" t="s">
        <v>63</v>
      </c>
    </row>
    <row r="23" spans="1:15" customFormat="1" x14ac:dyDescent="0.25">
      <c r="A23">
        <v>1</v>
      </c>
      <c r="B23" t="s">
        <v>39</v>
      </c>
      <c r="C23" t="s">
        <v>24</v>
      </c>
      <c r="D23" t="s">
        <v>46</v>
      </c>
      <c r="E23" s="4">
        <v>93772.799999999988</v>
      </c>
      <c r="F23" s="4">
        <v>93772.799999999988</v>
      </c>
      <c r="G23" s="4"/>
      <c r="H23" s="4">
        <v>93772.799999999988</v>
      </c>
      <c r="I23" s="1">
        <v>1</v>
      </c>
      <c r="J23" s="5">
        <f>IF(OR(B:B="atak",B:B="atak Итог"),H23/$P$2,IF(OR(B:B="AUCHAN",B:B="AUCHAN Итог"),H23/$P$3,IF(OR(B:B="Deti",B:B="Deti Итог"),H23/$P$4,IF(OR(B:B="Detskiy mir",B:B="Detskiy mir Итог"),H23/$P$5,IF(OR(B:B="Diksi",B:B="Diksi Итог"),H23/$P$6,IF(OR(B:B="farmaimpeks",B:B="farmaimpeks Итог"),H23/$P$7,IF(OR(B:B="Hyperblobus",B:B="Hyperblobus Итог"),H23/$P$8,IF(OR(B:B="Korablik Итог",B:B="Korablik"),H23/$P$9,IF(OR(B:B="Lenta",B:B="Lenta Итог"),H23/$P$10,IF(OR(B:B="RebaRart",B:B="MegamartИтог"),H23/$P$11,IF(OR(B:B="Retro",B:B="Metro Итог"),H23/$P$12,IF(OR(B:B="Mir Detstva",B:B="Mir Detstva Итог"),H23/$P$13,IF(OR(B:B="O'key",B:B="O'key Итог"),H23/$P$14,IF(OR(B:B="Sed'Roy Continent",B:B="Sed'Roy Continent Итог"),H23/$P$15,IF(OR(B:B="Selbross",B:B="Selbross Итог"),H23/$P$16,IF(OR(B:B="Tander",B:B="Tander Итог"),H23/#REF!,IF(OR(B:B="Viktoria",B:B="Viktoria Итог"),H23/#REF!,IF(OR(B:B="X5",B:B="X5 Итог"),H23/#REF!,0))))))))))))))))))</f>
        <v>9.4389313618387111E-3</v>
      </c>
      <c r="K23" s="1"/>
      <c r="L23" s="1"/>
      <c r="O23" t="s">
        <v>63</v>
      </c>
    </row>
    <row r="24" spans="1:15" customFormat="1" x14ac:dyDescent="0.25">
      <c r="A24">
        <v>1</v>
      </c>
      <c r="B24" t="s">
        <v>39</v>
      </c>
      <c r="C24" t="s">
        <v>29</v>
      </c>
      <c r="D24" t="s">
        <v>46</v>
      </c>
      <c r="E24" s="4">
        <v>378000.24</v>
      </c>
      <c r="F24" s="4">
        <v>378000.24</v>
      </c>
      <c r="G24" s="4"/>
      <c r="H24" s="4">
        <v>378000.24</v>
      </c>
      <c r="I24" s="1">
        <v>2.5999205374763735E-2</v>
      </c>
      <c r="J24" s="5">
        <f>IF(OR(B:B="atak",B:B="atak Итог"),H24/$P$2,IF(OR(B:B="AUCHAN",B:B="AUCHAN Итог"),H24/$P$3,IF(OR(B:B="Deti",B:B="Deti Итог"),H24/$P$4,IF(OR(B:B="Detskiy mir",B:B="Detskiy mir Итог"),H24/$P$5,IF(OR(B:B="Diksi",B:B="Diksi Итог"),H24/$P$6,IF(OR(B:B="farmaimpeks",B:B="farmaimpeks Итог"),H24/$P$7,IF(OR(B:B="Hyperblobus",B:B="Hyperblobus Итог"),H24/$P$8,IF(OR(B:B="Korablik Итог",B:B="Korablik"),H24/$P$9,IF(OR(B:B="Lenta",B:B="Lenta Итог"),H24/$P$10,IF(OR(B:B="RebaRart",B:B="MegamartИтог"),H24/$P$11,IF(OR(B:B="Retro",B:B="Metro Итог"),H24/$P$12,IF(OR(B:B="Mir Detstva",B:B="Mir Detstva Итог"),H24/$P$13,IF(OR(B:B="O'key",B:B="O'key Итог"),H24/$P$14,IF(OR(B:B="Sed'Roy Continent",B:B="Sed'Roy Continent Итог"),H24/$P$15,IF(OR(B:B="Selbross",B:B="Selbross Итог"),H24/$P$16,IF(OR(B:B="Tander",B:B="Tander Итог"),H24/#REF!,IF(OR(B:B="Viktoria",B:B="Viktoria Итог"),H24/#REF!,IF(OR(B:B="X5",B:B="X5 Итог"),H24/#REF!,0))))))))))))))))))</f>
        <v>3.8048542009181341E-2</v>
      </c>
      <c r="K24" s="1"/>
      <c r="L24" s="1"/>
      <c r="O24" t="s">
        <v>63</v>
      </c>
    </row>
    <row r="25" spans="1:15" customFormat="1" x14ac:dyDescent="0.25">
      <c r="A25">
        <v>1</v>
      </c>
      <c r="B25" t="s">
        <v>39</v>
      </c>
      <c r="C25" t="s">
        <v>33</v>
      </c>
      <c r="D25" t="s">
        <v>46</v>
      </c>
      <c r="E25" s="4">
        <v>296098.32</v>
      </c>
      <c r="F25" s="4">
        <v>296098.32</v>
      </c>
      <c r="G25" s="4"/>
      <c r="H25" s="4">
        <v>296098.32</v>
      </c>
      <c r="I25" s="1">
        <v>4.0958652911112475E-2</v>
      </c>
      <c r="J25" s="5">
        <f>IF(OR(B:B="atak",B:B="atak Итог"),H25/$P$2,IF(OR(B:B="AUCHAN",B:B="AUCHAN Итог"),H25/$P$3,IF(OR(B:B="Deti",B:B="Deti Итог"),H25/$P$4,IF(OR(B:B="Detskiy mir",B:B="Detskiy mir Итог"),H25/$P$5,IF(OR(B:B="Diksi",B:B="Diksi Итог"),H25/$P$6,IF(OR(B:B="farmaimpeks",B:B="farmaimpeks Итог"),H25/$P$7,IF(OR(B:B="Hyperblobus",B:B="Hyperblobus Итог"),H25/$P$8,IF(OR(B:B="Korablik Итог",B:B="Korablik"),H25/$P$9,IF(OR(B:B="Lenta",B:B="Lenta Итог"),H25/$P$10,IF(OR(B:B="RebaRart",B:B="MegamartИтог"),H25/$P$11,IF(OR(B:B="Retro",B:B="Metro Итог"),H25/$P$12,IF(OR(B:B="Mir Detstva",B:B="Mir Detstva Итог"),H25/$P$13,IF(OR(B:B="O'key",B:B="O'key Итог"),H25/$P$14,IF(OR(B:B="Sed'Roy Continent",B:B="Sed'Roy Continent Итог"),H25/$P$15,IF(OR(B:B="Selbross",B:B="Selbross Итог"),H25/$P$16,IF(OR(B:B="Tander",B:B="Tander Итог"),H25/#REF!,IF(OR(B:B="Viktoria",B:B="Viktoria Итог"),H25/#REF!,IF(OR(B:B="X5",B:B="X5 Итог"),H25/#REF!,0))))))))))))))))))</f>
        <v>2.9804503212400128E-2</v>
      </c>
      <c r="K25" s="1"/>
      <c r="L25" s="1"/>
      <c r="O25" t="s">
        <v>63</v>
      </c>
    </row>
    <row r="26" spans="1:15" customFormat="1" x14ac:dyDescent="0.25">
      <c r="A26">
        <v>1</v>
      </c>
      <c r="B26" t="s">
        <v>39</v>
      </c>
      <c r="C26" t="s">
        <v>30</v>
      </c>
      <c r="D26" t="s">
        <v>46</v>
      </c>
      <c r="E26" s="4">
        <v>228226.56</v>
      </c>
      <c r="F26" s="4">
        <v>228226.56</v>
      </c>
      <c r="G26" s="4"/>
      <c r="H26" s="4">
        <v>228226.56</v>
      </c>
      <c r="I26" s="1">
        <v>1.5838641656457264E-2</v>
      </c>
      <c r="J26" s="5">
        <f>IF(OR(B:B="atak",B:B="atak Итог"),H26/$P$2,IF(OR(B:B="AUCHAN",B:B="AUCHAN Итог"),H26/$P$3,IF(OR(B:B="Deti",B:B="Deti Итог"),H26/$P$4,IF(OR(B:B="Detskiy mir",B:B="Detskiy mir Итог"),H26/$P$5,IF(OR(B:B="Diksi",B:B="Diksi Итог"),H26/$P$6,IF(OR(B:B="farmaimpeks",B:B="farmaimpeks Итог"),H26/$P$7,IF(OR(B:B="Hyperblobus",B:B="Hyperblobus Итог"),H26/$P$8,IF(OR(B:B="Korablik Итог",B:B="Korablik"),H26/$P$9,IF(OR(B:B="Lenta",B:B="Lenta Итог"),H26/$P$10,IF(OR(B:B="RebaRart",B:B="MegamartИтог"),H26/$P$11,IF(OR(B:B="Retro",B:B="Metro Итог"),H26/$P$12,IF(OR(B:B="Mir Detstva",B:B="Mir Detstva Итог"),H26/$P$13,IF(OR(B:B="O'key",B:B="O'key Итог"),H26/$P$14,IF(OR(B:B="Sed'Roy Continent",B:B="Sed'Roy Continent Итог"),H26/$P$15,IF(OR(B:B="Selbross",B:B="Selbross Итог"),H26/$P$16,IF(OR(B:B="Tander",B:B="Tander Итог"),H26/#REF!,IF(OR(B:B="Viktoria",B:B="Viktoria Итог"),H26/#REF!,IF(OR(B:B="X5",B:B="X5 Итог"),H26/#REF!,0))))))))))))))))))</f>
        <v>2.2972704609317034E-2</v>
      </c>
      <c r="K26" s="1"/>
      <c r="L26" s="1"/>
      <c r="O26" t="s">
        <v>63</v>
      </c>
    </row>
    <row r="27" spans="1:15" customFormat="1" x14ac:dyDescent="0.25">
      <c r="A27">
        <v>1</v>
      </c>
      <c r="B27" t="s">
        <v>39</v>
      </c>
      <c r="C27" t="s">
        <v>34</v>
      </c>
      <c r="D27" t="s">
        <v>46</v>
      </c>
      <c r="E27" s="4">
        <v>967012.32000000007</v>
      </c>
      <c r="F27" s="4">
        <v>967012.32000000007</v>
      </c>
      <c r="G27" s="4"/>
      <c r="H27" s="4">
        <v>967012.32000000007</v>
      </c>
      <c r="I27" s="1">
        <v>4.8729788645394144E-2</v>
      </c>
      <c r="J27" s="5">
        <f>IF(OR(B:B="atak",B:B="atak Итог"),H27/$P$2,IF(OR(B:B="AUCHAN",B:B="AUCHAN Итог"),H27/$P$3,IF(OR(B:B="Deti",B:B="Deti Итог"),H27/$P$4,IF(OR(B:B="Detskiy mir",B:B="Detskiy mir Итог"),H27/$P$5,IF(OR(B:B="Diksi",B:B="Diksi Итог"),H27/$P$6,IF(OR(B:B="farmaimpeks",B:B="farmaimpeks Итог"),H27/$P$7,IF(OR(B:B="Hyperblobus",B:B="Hyperblobus Итог"),H27/$P$8,IF(OR(B:B="Korablik Итог",B:B="Korablik"),H27/$P$9,IF(OR(B:B="Lenta",B:B="Lenta Итог"),H27/$P$10,IF(OR(B:B="RebaRart",B:B="MegamartИтог"),H27/$P$11,IF(OR(B:B="Retro",B:B="Metro Итог"),H27/$P$12,IF(OR(B:B="Mir Detstva",B:B="Mir Detstva Итог"),H27/$P$13,IF(OR(B:B="O'key",B:B="O'key Итог"),H27/$P$14,IF(OR(B:B="Sed'Roy Continent",B:B="Sed'Roy Continent Итог"),H27/$P$15,IF(OR(B:B="Selbross",B:B="Selbross Итог"),H27/$P$16,IF(OR(B:B="Tander",B:B="Tander Итог"),H27/#REF!,IF(OR(B:B="Viktoria",B:B="Viktoria Итог"),H27/#REF!,IF(OR(B:B="X5",B:B="X5 Итог"),H27/#REF!,0))))))))))))))))))</f>
        <v>9.7336998730254545E-2</v>
      </c>
      <c r="K27" s="1"/>
      <c r="L27" s="1"/>
      <c r="O27" t="s">
        <v>63</v>
      </c>
    </row>
    <row r="28" spans="1:15" customFormat="1" x14ac:dyDescent="0.25">
      <c r="A28">
        <v>1</v>
      </c>
      <c r="B28" t="s">
        <v>39</v>
      </c>
      <c r="C28" t="s">
        <v>31</v>
      </c>
      <c r="D28" t="s">
        <v>46</v>
      </c>
      <c r="E28" s="4">
        <v>71320.800000000003</v>
      </c>
      <c r="F28" s="4">
        <v>71320.800000000003</v>
      </c>
      <c r="G28" s="4"/>
      <c r="H28" s="4">
        <v>71320.800000000003</v>
      </c>
      <c r="I28" s="1">
        <v>7.307167485270943E-3</v>
      </c>
      <c r="J28" s="5">
        <f>IF(OR(B:B="atak",B:B="atak Итог"),H28/$P$2,IF(OR(B:B="AUCHAN",B:B="AUCHAN Итог"),H28/$P$3,IF(OR(B:B="Deti",B:B="Deti Итог"),H28/$P$4,IF(OR(B:B="Detskiy mir",B:B="Detskiy mir Итог"),H28/$P$5,IF(OR(B:B="Diksi",B:B="Diksi Итог"),H28/$P$6,IF(OR(B:B="farmaimpeks",B:B="farmaimpeks Итог"),H28/$P$7,IF(OR(B:B="Hyperblobus",B:B="Hyperblobus Итог"),H28/$P$8,IF(OR(B:B="Korablik Итог",B:B="Korablik"),H28/$P$9,IF(OR(B:B="Lenta",B:B="Lenta Итог"),H28/$P$10,IF(OR(B:B="RebaRart",B:B="MegamartИтог"),H28/$P$11,IF(OR(B:B="Retro",B:B="Metro Итог"),H28/$P$12,IF(OR(B:B="Mir Detstva",B:B="Mir Detstva Итог"),H28/$P$13,IF(OR(B:B="O'key",B:B="O'key Итог"),H28/$P$14,IF(OR(B:B="Sed'Roy Continent",B:B="Sed'Roy Continent Итог"),H28/$P$15,IF(OR(B:B="Selbross",B:B="Selbross Итог"),H28/$P$16,IF(OR(B:B="Tander",B:B="Tander Итог"),H28/#REF!,IF(OR(B:B="Viktoria",B:B="Viktoria Итог"),H28/#REF!,IF(OR(B:B="X5",B:B="X5 Итог"),H28/#REF!,0))))))))))))))))))</f>
        <v>7.1789701904115743E-3</v>
      </c>
      <c r="K28" s="1"/>
      <c r="L28" s="1"/>
      <c r="O28" t="s">
        <v>63</v>
      </c>
    </row>
    <row r="29" spans="1:15" customFormat="1" x14ac:dyDescent="0.25">
      <c r="A29">
        <v>1</v>
      </c>
      <c r="B29" t="s">
        <v>39</v>
      </c>
      <c r="C29" t="s">
        <v>12</v>
      </c>
      <c r="D29" t="s">
        <v>46</v>
      </c>
      <c r="E29" s="4">
        <v>532230.72000000009</v>
      </c>
      <c r="F29" s="4">
        <v>532230.72000000009</v>
      </c>
      <c r="G29" s="4"/>
      <c r="H29" s="4">
        <v>532230.72000000009</v>
      </c>
      <c r="I29" s="1">
        <v>7.7083885252460571E-2</v>
      </c>
      <c r="J29" s="5">
        <f>IF(OR(B:B="atak",B:B="atak Итог"),H29/$P$2,IF(OR(B:B="AUCHAN",B:B="AUCHAN Итог"),H29/$P$3,IF(OR(B:B="Deti",B:B="Deti Итог"),H29/$P$4,IF(OR(B:B="Detskiy mir",B:B="Detskiy mir Итог"),H29/$P$5,IF(OR(B:B="Diksi",B:B="Diksi Итог"),H29/$P$6,IF(OR(B:B="farmaimpeks",B:B="farmaimpeks Итог"),H29/$P$7,IF(OR(B:B="Hyperblobus",B:B="Hyperblobus Итог"),H29/$P$8,IF(OR(B:B="Korablik Итог",B:B="Korablik"),H29/$P$9,IF(OR(B:B="Lenta",B:B="Lenta Итог"),H29/$P$10,IF(OR(B:B="RebaRart",B:B="MegamartИтог"),H29/$P$11,IF(OR(B:B="Retro",B:B="Metro Итог"),H29/$P$12,IF(OR(B:B="Mir Detstva",B:B="Mir Detstva Итог"),H29/$P$13,IF(OR(B:B="O'key",B:B="O'key Итог"),H29/$P$14,IF(OR(B:B="Sed'Roy Continent",B:B="Sed'Roy Continent Итог"),H29/$P$15,IF(OR(B:B="Selbross",B:B="Selbross Итог"),H29/$P$16,IF(OR(B:B="Tander",B:B="Tander Итог"),H29/#REF!,IF(OR(B:B="Viktoria",B:B="Viktoria Итог"),H29/#REF!,IF(OR(B:B="X5",B:B="X5 Итог"),H29/#REF!,0))))))))))))))))))</f>
        <v>5.3572989552855402E-2</v>
      </c>
      <c r="K29" s="1"/>
      <c r="L29" s="1"/>
      <c r="O29" t="s">
        <v>63</v>
      </c>
    </row>
    <row r="30" spans="1:15" customFormat="1" x14ac:dyDescent="0.25">
      <c r="A30">
        <v>1</v>
      </c>
      <c r="B30" t="s">
        <v>39</v>
      </c>
      <c r="C30" t="s">
        <v>32</v>
      </c>
      <c r="D30" t="s">
        <v>46</v>
      </c>
      <c r="E30" s="4">
        <v>103415.16</v>
      </c>
      <c r="F30" s="4">
        <v>103415.16</v>
      </c>
      <c r="G30" s="4"/>
      <c r="H30" s="4">
        <v>103415.16</v>
      </c>
      <c r="I30" s="1">
        <v>4.8942923028729941E-2</v>
      </c>
      <c r="J30" s="5">
        <f>IF(OR(B:B="atak",B:B="atak Итог"),H30/$P$2,IF(OR(B:B="AUCHAN",B:B="AUCHAN Итог"),H30/$P$3,IF(OR(B:B="Deti",B:B="Deti Итог"),H30/$P$4,IF(OR(B:B="Detskiy mir",B:B="Detskiy mir Итог"),H30/$P$5,IF(OR(B:B="Diksi",B:B="Diksi Итог"),H30/$P$6,IF(OR(B:B="farmaimpeks",B:B="farmaimpeks Итог"),H30/$P$7,IF(OR(B:B="Hyperblobus",B:B="Hyperblobus Итог"),H30/$P$8,IF(OR(B:B="Korablik Итог",B:B="Korablik"),H30/$P$9,IF(OR(B:B="Lenta",B:B="Lenta Итог"),H30/$P$10,IF(OR(B:B="RebaRart",B:B="MegamartИтог"),H30/$P$11,IF(OR(B:B="Retro",B:B="Metro Итог"),H30/$P$12,IF(OR(B:B="Mir Detstva",B:B="Mir Detstva Итог"),H30/$P$13,IF(OR(B:B="O'key",B:B="O'key Итог"),H30/$P$14,IF(OR(B:B="Sed'Roy Continent",B:B="Sed'Roy Continent Итог"),H30/$P$15,IF(OR(B:B="Selbross",B:B="Selbross Итог"),H30/$P$16,IF(OR(B:B="Tander",B:B="Tander Итог"),H30/#REF!,IF(OR(B:B="Viktoria",B:B="Viktoria Итог"),H30/#REF!,IF(OR(B:B="X5",B:B="X5 Итог"),H30/#REF!,0))))))))))))))))))</f>
        <v>1.0409506776096783E-2</v>
      </c>
      <c r="K30" s="1"/>
      <c r="L30" s="1"/>
      <c r="O30" t="s">
        <v>63</v>
      </c>
    </row>
    <row r="31" spans="1:15" customFormat="1" x14ac:dyDescent="0.25">
      <c r="A31">
        <v>1</v>
      </c>
      <c r="B31" t="s">
        <v>39</v>
      </c>
      <c r="C31" t="s">
        <v>37</v>
      </c>
      <c r="D31" t="s">
        <v>11</v>
      </c>
      <c r="E31" s="4">
        <v>82457.760000000009</v>
      </c>
      <c r="F31" s="4">
        <v>0</v>
      </c>
      <c r="G31" s="4"/>
      <c r="H31" s="4">
        <v>0</v>
      </c>
      <c r="I31" s="1">
        <v>8.9660913469155022E-3</v>
      </c>
      <c r="J31" s="5">
        <f>IF(OR(B:B="atak",B:B="atak Итог"),H31/$P$2,IF(OR(B:B="AUCHAN",B:B="AUCHAN Итог"),H31/$P$3,IF(OR(B:B="Deti",B:B="Deti Итог"),H31/$P$4,IF(OR(B:B="Detskiy mir",B:B="Detskiy mir Итог"),H31/$P$5,IF(OR(B:B="Diksi",B:B="Diksi Итог"),H31/$P$6,IF(OR(B:B="farmaimpeks",B:B="farmaimpeks Итог"),H31/$P$7,IF(OR(B:B="Hyperblobus",B:B="Hyperblobus Итог"),H31/$P$8,IF(OR(B:B="Korablik Итог",B:B="Korablik"),H31/$P$9,IF(OR(B:B="Lenta",B:B="Lenta Итог"),H31/$P$10,IF(OR(B:B="RebaRart",B:B="MegamartИтог"),H31/$P$11,IF(OR(B:B="Retro",B:B="Metro Итог"),H31/$P$12,IF(OR(B:B="Mir Detstva",B:B="Mir Detstva Итог"),H31/$P$13,IF(OR(B:B="O'key",B:B="O'key Итог"),H31/$P$14,IF(OR(B:B="Sed'Roy Continent",B:B="Sed'Roy Continent Итог"),H31/$P$15,IF(OR(B:B="Selbross",B:B="Selbross Итог"),H31/$P$16,IF(OR(B:B="Tander",B:B="Tander Итог"),H31/#REF!,IF(OR(B:B="Viktoria",B:B="Viktoria Итог"),H31/#REF!,IF(OR(B:B="X5",B:B="X5 Итог"),H31/#REF!,0))))))))))))))))))</f>
        <v>0</v>
      </c>
      <c r="K31" s="1"/>
      <c r="L31" s="1"/>
      <c r="O31" t="s">
        <v>63</v>
      </c>
    </row>
    <row r="32" spans="1:15" customFormat="1" x14ac:dyDescent="0.25">
      <c r="A32">
        <v>1</v>
      </c>
      <c r="B32" t="s">
        <v>39</v>
      </c>
      <c r="C32" t="s">
        <v>37</v>
      </c>
      <c r="D32" t="s">
        <v>46</v>
      </c>
      <c r="E32" s="4">
        <v>452770.07999999996</v>
      </c>
      <c r="F32" s="4">
        <v>452770.07999999996</v>
      </c>
      <c r="G32" s="4"/>
      <c r="H32" s="4">
        <v>452770.07999999996</v>
      </c>
      <c r="I32" s="1">
        <v>9.8764778560757622E-3</v>
      </c>
      <c r="J32" s="5">
        <f>IF(OR(B:B="atak",B:B="atak Итог"),H32/$P$2,IF(OR(B:B="AUCHAN",B:B="AUCHAN Итог"),H32/$P$3,IF(OR(B:B="Deti",B:B="Deti Итог"),H32/$P$4,IF(OR(B:B="Detskiy mir",B:B="Detskiy mir Итог"),H32/$P$5,IF(OR(B:B="Diksi",B:B="Diksi Итог"),H32/$P$6,IF(OR(B:B="farmaimpeks",B:B="farmaimpeks Итог"),H32/$P$7,IF(OR(B:B="Hyperblobus",B:B="Hyperblobus Итог"),H32/$P$8,IF(OR(B:B="Korablik Итог",B:B="Korablik"),H32/$P$9,IF(OR(B:B="Lenta",B:B="Lenta Итог"),H32/$P$10,IF(OR(B:B="RebaRart",B:B="MegamartИтог"),H32/$P$11,IF(OR(B:B="Retro",B:B="Metro Итог"),H32/$P$12,IF(OR(B:B="Mir Detstva",B:B="Mir Detstva Итог"),H32/$P$13,IF(OR(B:B="O'key",B:B="O'key Итог"),H32/$P$14,IF(OR(B:B="Sed'Roy Continent",B:B="Sed'Roy Continent Итог"),H32/$P$15,IF(OR(B:B="Selbross",B:B="Selbross Итог"),H32/$P$16,IF(OR(B:B="Tander",B:B="Tander Итог"),H32/#REF!,IF(OR(B:B="Viktoria",B:B="Viktoria Итог"),H32/#REF!,IF(OR(B:B="X5",B:B="X5 Итог"),H32/#REF!,0))))))))))))))))))</f>
        <v>4.5574683786921394E-2</v>
      </c>
      <c r="K32" s="1"/>
      <c r="L32" s="1"/>
      <c r="O32" t="s">
        <v>63</v>
      </c>
    </row>
    <row r="33" spans="1:15" customFormat="1" x14ac:dyDescent="0.25">
      <c r="A33">
        <v>1</v>
      </c>
      <c r="B33" t="s">
        <v>39</v>
      </c>
      <c r="C33" t="s">
        <v>4</v>
      </c>
      <c r="D33" t="s">
        <v>46</v>
      </c>
      <c r="E33" s="4">
        <v>178699.08000000002</v>
      </c>
      <c r="F33" s="4">
        <v>178699.08000000002</v>
      </c>
      <c r="G33" s="4"/>
      <c r="H33" s="4">
        <v>178699.08000000002</v>
      </c>
      <c r="I33" s="1">
        <v>1.6291495356882328E-3</v>
      </c>
      <c r="J33" s="5">
        <f>IF(OR(B:B="atak",B:B="atak Итог"),H33/$P$2,IF(OR(B:B="AUCHAN",B:B="AUCHAN Итог"),H33/$P$3,IF(OR(B:B="Deti",B:B="Deti Итог"),H33/$P$4,IF(OR(B:B="Detskiy mir",B:B="Detskiy mir Итог"),H33/$P$5,IF(OR(B:B="Diksi",B:B="Diksi Итог"),H33/$P$6,IF(OR(B:B="farmaimpeks",B:B="farmaimpeks Итог"),H33/$P$7,IF(OR(B:B="Hyperblobus",B:B="Hyperblobus Итог"),H33/$P$8,IF(OR(B:B="Korablik Итог",B:B="Korablik"),H33/$P$9,IF(OR(B:B="Lenta",B:B="Lenta Итог"),H33/$P$10,IF(OR(B:B="RebaRart",B:B="MegamartИтог"),H33/$P$11,IF(OR(B:B="Retro",B:B="Metro Итог"),H33/$P$12,IF(OR(B:B="Mir Detstva",B:B="Mir Detstva Итог"),H33/$P$13,IF(OR(B:B="O'key",B:B="O'key Итог"),H33/$P$14,IF(OR(B:B="Sed'Roy Continent",B:B="Sed'Roy Continent Итог"),H33/$P$15,IF(OR(B:B="Selbross",B:B="Selbross Итог"),H33/$P$16,IF(OR(B:B="Tander",B:B="Tander Итог"),H33/#REF!,IF(OR(B:B="Viktoria",B:B="Viktoria Итог"),H33/#REF!,IF(OR(B:B="X5",B:B="X5 Итог"),H33/#REF!,0))))))))))))))))))</f>
        <v>1.798739453811473E-2</v>
      </c>
      <c r="K33" s="1"/>
      <c r="L33" s="1"/>
      <c r="O33" t="s">
        <v>63</v>
      </c>
    </row>
    <row r="34" spans="1:15" customFormat="1" x14ac:dyDescent="0.25">
      <c r="A34">
        <v>1</v>
      </c>
      <c r="B34" t="s">
        <v>39</v>
      </c>
      <c r="C34" t="s">
        <v>5</v>
      </c>
      <c r="D34" t="s">
        <v>46</v>
      </c>
      <c r="E34" s="4">
        <v>266225.16000000003</v>
      </c>
      <c r="F34" s="4">
        <v>266225.16000000003</v>
      </c>
      <c r="G34" s="4"/>
      <c r="H34" s="4">
        <v>266225.16000000003</v>
      </c>
      <c r="I34" s="1">
        <v>1.1811969012751854E-2</v>
      </c>
      <c r="J34" s="5">
        <f>IF(OR(B:B="atak",B:B="atak Итог"),H34/$P$2,IF(OR(B:B="AUCHAN",B:B="AUCHAN Итог"),H34/$P$3,IF(OR(B:B="Deti",B:B="Deti Итог"),H34/$P$4,IF(OR(B:B="Detskiy mir",B:B="Detskiy mir Итог"),H34/$P$5,IF(OR(B:B="Diksi",B:B="Diksi Итог"),H34/$P$6,IF(OR(B:B="farmaimpeks",B:B="farmaimpeks Итог"),H34/$P$7,IF(OR(B:B="Hyperblobus",B:B="Hyperblobus Итог"),H34/$P$8,IF(OR(B:B="Korablik Итог",B:B="Korablik"),H34/$P$9,IF(OR(B:B="Lenta",B:B="Lenta Итог"),H34/$P$10,IF(OR(B:B="RebaRart",B:B="MegamartИтог"),H34/$P$11,IF(OR(B:B="Retro",B:B="Metro Итог"),H34/$P$12,IF(OR(B:B="Mir Detstva",B:B="Mir Detstva Итог"),H34/$P$13,IF(OR(B:B="O'key",B:B="O'key Итог"),H34/$P$14,IF(OR(B:B="Sed'Roy Continent",B:B="Sed'Roy Continent Итог"),H34/$P$15,IF(OR(B:B="Selbross",B:B="Selbross Итог"),H34/$P$16,IF(OR(B:B="Tander",B:B="Tander Итог"),H34/#REF!,IF(OR(B:B="Viktoria",B:B="Viktoria Итог"),H34/#REF!,IF(OR(B:B="X5",B:B="X5 Итог"),H34/#REF!,0))))))))))))))))))</f>
        <v>2.6797546964946437E-2</v>
      </c>
      <c r="K34" s="1"/>
      <c r="L34" s="1"/>
      <c r="O34" t="s">
        <v>63</v>
      </c>
    </row>
    <row r="35" spans="1:15" customFormat="1" x14ac:dyDescent="0.25">
      <c r="A35">
        <v>1</v>
      </c>
      <c r="B35" t="s">
        <v>39</v>
      </c>
      <c r="C35" t="s">
        <v>6</v>
      </c>
      <c r="D35" t="s">
        <v>46</v>
      </c>
      <c r="E35" s="4">
        <v>266286.71999999997</v>
      </c>
      <c r="F35" s="4">
        <v>266286.71999999997</v>
      </c>
      <c r="G35" s="4"/>
      <c r="H35" s="4">
        <v>266286.71999999997</v>
      </c>
      <c r="I35" s="1">
        <v>8.6983223752021607E-3</v>
      </c>
      <c r="J35" s="5">
        <f>IF(OR(B:B="atak",B:B="atak Итог"),H35/$P$2,IF(OR(B:B="AUCHAN",B:B="AUCHAN Итог"),H35/$P$3,IF(OR(B:B="Deti",B:B="Deti Итог"),H35/$P$4,IF(OR(B:B="Detskiy mir",B:B="Detskiy mir Итог"),H35/$P$5,IF(OR(B:B="Diksi",B:B="Diksi Итог"),H35/$P$6,IF(OR(B:B="farmaimpeks",B:B="farmaimpeks Итог"),H35/$P$7,IF(OR(B:B="Hyperblobus",B:B="Hyperblobus Итог"),H35/$P$8,IF(OR(B:B="Korablik Итог",B:B="Korablik"),H35/$P$9,IF(OR(B:B="Lenta",B:B="Lenta Итог"),H35/$P$10,IF(OR(B:B="RebaRart",B:B="MegamartИтог"),H35/$P$11,IF(OR(B:B="Retro",B:B="Metro Итог"),H35/$P$12,IF(OR(B:B="Mir Detstva",B:B="Mir Detstva Итог"),H35/$P$13,IF(OR(B:B="O'key",B:B="O'key Итог"),H35/$P$14,IF(OR(B:B="Sed'Roy Continent",B:B="Sed'Roy Continent Итог"),H35/$P$15,IF(OR(B:B="Selbross",B:B="Selbross Итог"),H35/$P$16,IF(OR(B:B="Tander",B:B="Tander Итог"),H35/#REF!,IF(OR(B:B="Viktoria",B:B="Viktoria Итог"),H35/#REF!,IF(OR(B:B="X5",B:B="X5 Итог"),H35/#REF!,0))))))))))))))))))</f>
        <v>2.6803743437853658E-2</v>
      </c>
      <c r="K35" s="1"/>
      <c r="L35" s="1"/>
      <c r="O35" t="s">
        <v>63</v>
      </c>
    </row>
    <row r="36" spans="1:15" customFormat="1" x14ac:dyDescent="0.25">
      <c r="A36">
        <v>1</v>
      </c>
      <c r="B36" t="s">
        <v>39</v>
      </c>
      <c r="C36" t="s">
        <v>35</v>
      </c>
      <c r="D36" t="s">
        <v>46</v>
      </c>
      <c r="E36" s="4">
        <v>551463</v>
      </c>
      <c r="F36" s="4">
        <v>551463</v>
      </c>
      <c r="G36" s="4"/>
      <c r="H36" s="4">
        <v>551463</v>
      </c>
      <c r="I36" s="1">
        <v>5.1869115389128811E-3</v>
      </c>
      <c r="J36" s="5">
        <f>IF(OR(B:B="atak",B:B="atak Итог"),H36/$P$2,IF(OR(B:B="AUCHAN",B:B="AUCHAN Итог"),H36/$P$3,IF(OR(B:B="Deti",B:B="Deti Итог"),H36/$P$4,IF(OR(B:B="Detskiy mir",B:B="Detskiy mir Итог"),H36/$P$5,IF(OR(B:B="Diksi",B:B="Diksi Итог"),H36/$P$6,IF(OR(B:B="farmaimpeks",B:B="farmaimpeks Итог"),H36/$P$7,IF(OR(B:B="Hyperblobus",B:B="Hyperblobus Итог"),H36/$P$8,IF(OR(B:B="Korablik Итог",B:B="Korablik"),H36/$P$9,IF(OR(B:B="Lenta",B:B="Lenta Итог"),H36/$P$10,IF(OR(B:B="RebaRart",B:B="MegamartИтог"),H36/$P$11,IF(OR(B:B="Retro",B:B="Metro Итог"),H36/$P$12,IF(OR(B:B="Mir Detstva",B:B="Mir Detstva Итог"),H36/$P$13,IF(OR(B:B="O'key",B:B="O'key Итог"),H36/$P$14,IF(OR(B:B="Sed'Roy Continent",B:B="Sed'Roy Continent Итог"),H36/$P$15,IF(OR(B:B="Selbross",B:B="Selbross Итог"),H36/$P$16,IF(OR(B:B="Tander",B:B="Tander Итог"),H36/#REF!,IF(OR(B:B="Viktoria",B:B="Viktoria Итог"),H36/#REF!,IF(OR(B:B="X5",B:B="X5 Итог"),H36/#REF!,0))))))))))))))))))</f>
        <v>5.5508861904450563E-2</v>
      </c>
      <c r="K36" s="1"/>
      <c r="L36" s="1"/>
      <c r="O36" t="s">
        <v>63</v>
      </c>
    </row>
    <row r="37" spans="1:15" customFormat="1" x14ac:dyDescent="0.25">
      <c r="A37">
        <v>1</v>
      </c>
      <c r="B37" t="s">
        <v>39</v>
      </c>
      <c r="C37" t="s">
        <v>7</v>
      </c>
      <c r="D37" t="s">
        <v>46</v>
      </c>
      <c r="E37" s="4">
        <v>133143.35999999999</v>
      </c>
      <c r="F37" s="4">
        <v>133143.35999999999</v>
      </c>
      <c r="G37" s="4"/>
      <c r="H37" s="4">
        <v>133143.35999999999</v>
      </c>
      <c r="I37" s="1">
        <v>2.2317501990841444E-2</v>
      </c>
      <c r="J37" s="5">
        <f>IF(OR(B:B="atak",B:B="atak Итог"),H37/$P$2,IF(OR(B:B="AUCHAN",B:B="AUCHAN Итог"),H37/$P$3,IF(OR(B:B="Deti",B:B="Deti Итог"),H37/$P$4,IF(OR(B:B="Detskiy mir",B:B="Detskiy mir Итог"),H37/$P$5,IF(OR(B:B="Diksi",B:B="Diksi Итог"),H37/$P$6,IF(OR(B:B="farmaimpeks",B:B="farmaimpeks Итог"),H37/$P$7,IF(OR(B:B="Hyperblobus",B:B="Hyperblobus Итог"),H37/$P$8,IF(OR(B:B="Korablik Итог",B:B="Korablik"),H37/$P$9,IF(OR(B:B="Lenta",B:B="Lenta Итог"),H37/$P$10,IF(OR(B:B="RebaRart",B:B="MegamartИтог"),H37/$P$11,IF(OR(B:B="Retro",B:B="Metro Итог"),H37/$P$12,IF(OR(B:B="Mir Detstva",B:B="Mir Detstva Итог"),H37/$P$13,IF(OR(B:B="O'key",B:B="O'key Итог"),H37/$P$14,IF(OR(B:B="Sed'Roy Continent",B:B="Sed'Roy Continent Итог"),H37/$P$15,IF(OR(B:B="Selbross",B:B="Selbross Итог"),H37/$P$16,IF(OR(B:B="Tander",B:B="Tander Итог"),H37/#REF!,IF(OR(B:B="Viktoria",B:B="Viktoria Итог"),H37/#REF!,IF(OR(B:B="X5",B:B="X5 Итог"),H37/#REF!,0))))))))))))))))))</f>
        <v>1.3401871718926829E-2</v>
      </c>
      <c r="K37" s="1"/>
      <c r="L37" s="1"/>
      <c r="O37" t="s">
        <v>63</v>
      </c>
    </row>
    <row r="38" spans="1:15" customFormat="1" x14ac:dyDescent="0.25">
      <c r="A38">
        <v>1</v>
      </c>
      <c r="B38" t="s">
        <v>39</v>
      </c>
      <c r="C38" t="s">
        <v>8</v>
      </c>
      <c r="D38" t="s">
        <v>46</v>
      </c>
      <c r="E38" s="4">
        <v>362110.32</v>
      </c>
      <c r="F38" s="4">
        <v>362110.32</v>
      </c>
      <c r="G38" s="4"/>
      <c r="H38" s="4">
        <v>362110.32</v>
      </c>
      <c r="I38" s="1">
        <v>7.7740465129127759E-2</v>
      </c>
      <c r="J38" s="5">
        <f>IF(OR(B:B="atak",B:B="atak Итог"),H38/$P$2,IF(OR(B:B="AUCHAN",B:B="AUCHAN Итог"),H38/$P$3,IF(OR(B:B="Deti",B:B="Deti Итог"),H38/$P$4,IF(OR(B:B="Detskiy mir",B:B="Detskiy mir Итог"),H38/$P$5,IF(OR(B:B="Diksi",B:B="Diksi Итог"),H38/$P$6,IF(OR(B:B="farmaimpeks",B:B="farmaimpeks Итог"),H38/$P$7,IF(OR(B:B="Hyperblobus",B:B="Hyperblobus Итог"),H38/$P$8,IF(OR(B:B="Korablik Итог",B:B="Korablik"),H38/$P$9,IF(OR(B:B="Lenta",B:B="Lenta Итог"),H38/$P$10,IF(OR(B:B="RebaRart",B:B="MegamartИтог"),H38/$P$11,IF(OR(B:B="Retro",B:B="Metro Итог"),H38/$P$12,IF(OR(B:B="Mir Detstva",B:B="Mir Detstva Итог"),H38/$P$13,IF(OR(B:B="O'key",B:B="O'key Итог"),H38/$P$14,IF(OR(B:B="Sed'Roy Continent",B:B="Sed'Roy Continent Итог"),H38/$P$15,IF(OR(B:B="Selbross",B:B="Selbross Итог"),H38/$P$16,IF(OR(B:B="Tander",B:B="Tander Итог"),H38/#REF!,IF(OR(B:B="Viktoria",B:B="Viktoria Итог"),H38/#REF!,IF(OR(B:B="X5",B:B="X5 Итог"),H38/#REF!,0))))))))))))))))))</f>
        <v>3.6449103107654375E-2</v>
      </c>
      <c r="K38" s="1"/>
      <c r="L38" s="1"/>
      <c r="O38" t="s">
        <v>63</v>
      </c>
    </row>
    <row r="39" spans="1:15" customFormat="1" x14ac:dyDescent="0.25">
      <c r="A39">
        <v>1</v>
      </c>
      <c r="B39" t="s">
        <v>39</v>
      </c>
      <c r="C39" t="s">
        <v>9</v>
      </c>
      <c r="D39" t="s">
        <v>46</v>
      </c>
      <c r="E39" s="4">
        <v>296272.07999999996</v>
      </c>
      <c r="F39" s="4">
        <v>296272.07999999996</v>
      </c>
      <c r="G39" s="4"/>
      <c r="H39" s="4">
        <v>296272.07999999996</v>
      </c>
      <c r="I39" s="1">
        <v>0.12325990056618226</v>
      </c>
      <c r="J39" s="5">
        <f>IF(OR(B:B="atak",B:B="atak Итог"),H39/$P$2,IF(OR(B:B="AUCHAN",B:B="AUCHAN Итог"),H39/$P$3,IF(OR(B:B="Deti",B:B="Deti Итог"),H39/$P$4,IF(OR(B:B="Detskiy mir",B:B="Detskiy mir Итог"),H39/$P$5,IF(OR(B:B="Diksi",B:B="Diksi Итог"),H39/$P$6,IF(OR(B:B="farmaimpeks",B:B="farmaimpeks Итог"),H39/$P$7,IF(OR(B:B="Hyperblobus",B:B="Hyperblobus Итог"),H39/$P$8,IF(OR(B:B="Korablik Итог",B:B="Korablik"),H39/$P$9,IF(OR(B:B="Lenta",B:B="Lenta Итог"),H39/$P$10,IF(OR(B:B="RebaRart",B:B="MegamartИтог"),H39/$P$11,IF(OR(B:B="Retro",B:B="Metro Итог"),H39/$P$12,IF(OR(B:B="Mir Detstva",B:B="Mir Detstva Итог"),H39/$P$13,IF(OR(B:B="O'key",B:B="O'key Итог"),H39/$P$14,IF(OR(B:B="Sed'Roy Continent",B:B="Sed'Roy Continent Итог"),H39/$P$15,IF(OR(B:B="Selbross",B:B="Selbross Итог"),H39/$P$16,IF(OR(B:B="Tander",B:B="Tander Итог"),H39/#REF!,IF(OR(B:B="Viktoria",B:B="Viktoria Итог"),H39/#REF!,IF(OR(B:B="X5",B:B="X5 Итог"),H39/#REF!,0))))))))))))))))))</f>
        <v>2.982199345171721E-2</v>
      </c>
      <c r="K39" s="1"/>
      <c r="L39" s="1"/>
      <c r="O39" t="s">
        <v>63</v>
      </c>
    </row>
    <row r="40" spans="1:15" customFormat="1" x14ac:dyDescent="0.25">
      <c r="A40">
        <v>1</v>
      </c>
      <c r="B40" t="s">
        <v>39</v>
      </c>
      <c r="C40" t="s">
        <v>10</v>
      </c>
      <c r="D40" t="s">
        <v>38</v>
      </c>
      <c r="E40" s="4">
        <v>13653.359999999999</v>
      </c>
      <c r="F40" s="4">
        <v>0</v>
      </c>
      <c r="G40" s="4"/>
      <c r="H40" s="4">
        <v>0</v>
      </c>
      <c r="I40" s="1">
        <v>3.6290129250552271E-2</v>
      </c>
      <c r="J40" s="5">
        <f>IF(OR(B:B="atak",B:B="atak Итог"),H40/$P$2,IF(OR(B:B="AUCHAN",B:B="AUCHAN Итог"),H40/$P$3,IF(OR(B:B="Deti",B:B="Deti Итог"),H40/$P$4,IF(OR(B:B="Detskiy mir",B:B="Detskiy mir Итог"),H40/$P$5,IF(OR(B:B="Diksi",B:B="Diksi Итог"),H40/$P$6,IF(OR(B:B="farmaimpeks",B:B="farmaimpeks Итог"),H40/$P$7,IF(OR(B:B="Hyperblobus",B:B="Hyperblobus Итог"),H40/$P$8,IF(OR(B:B="Korablik Итог",B:B="Korablik"),H40/$P$9,IF(OR(B:B="Lenta",B:B="Lenta Итог"),H40/$P$10,IF(OR(B:B="RebaRart",B:B="MegamartИтог"),H40/$P$11,IF(OR(B:B="Retro",B:B="Metro Итог"),H40/$P$12,IF(OR(B:B="Mir Detstva",B:B="Mir Detstva Итог"),H40/$P$13,IF(OR(B:B="O'key",B:B="O'key Итог"),H40/$P$14,IF(OR(B:B="Sed'Roy Continent",B:B="Sed'Roy Continent Итог"),H40/$P$15,IF(OR(B:B="Selbross",B:B="Selbross Итог"),H40/$P$16,IF(OR(B:B="Tander",B:B="Tander Итог"),H40/#REF!,IF(OR(B:B="Viktoria",B:B="Viktoria Итог"),H40/#REF!,IF(OR(B:B="X5",B:B="X5 Итог"),H40/#REF!,0))))))))))))))))))</f>
        <v>0</v>
      </c>
      <c r="K40" s="1"/>
      <c r="L40" s="1"/>
      <c r="O40" t="s">
        <v>63</v>
      </c>
    </row>
    <row r="41" spans="1:15" customFormat="1" x14ac:dyDescent="0.25">
      <c r="A41">
        <v>1</v>
      </c>
      <c r="B41" t="s">
        <v>39</v>
      </c>
      <c r="C41" t="s">
        <v>10</v>
      </c>
      <c r="D41" t="s">
        <v>46</v>
      </c>
      <c r="E41" s="4">
        <v>45511.199999999997</v>
      </c>
      <c r="F41" s="4">
        <v>45511.199999999997</v>
      </c>
      <c r="G41" s="4"/>
      <c r="H41" s="4">
        <v>45511.199999999997</v>
      </c>
      <c r="I41" s="1">
        <v>5.184273541631626E-2</v>
      </c>
      <c r="J41" s="5">
        <f>IF(OR(B:B="atak",B:B="atak Итог"),H41/$P$2,IF(OR(B:B="AUCHAN",B:B="AUCHAN Итог"),H41/$P$3,IF(OR(B:B="Deti",B:B="Deti Итог"),H41/$P$4,IF(OR(B:B="Detskiy mir",B:B="Detskiy mir Итог"),H41/$P$5,IF(OR(B:B="Diksi",B:B="Diksi Итог"),H41/$P$6,IF(OR(B:B="farmaimpeks",B:B="farmaimpeks Итог"),H41/$P$7,IF(OR(B:B="Hyperblobus",B:B="Hyperblobus Итог"),H41/$P$8,IF(OR(B:B="Korablik Итог",B:B="Korablik"),H41/$P$9,IF(OR(B:B="Lenta",B:B="Lenta Итог"),H41/$P$10,IF(OR(B:B="RebaRart",B:B="MegamartИтог"),H41/$P$11,IF(OR(B:B="Retro",B:B="Metro Итог"),H41/$P$12,IF(OR(B:B="Mir Detstva",B:B="Mir Detstva Итог"),H41/$P$13,IF(OR(B:B="O'key",B:B="O'key Итог"),H41/$P$14,IF(OR(B:B="Sed'Roy Continent",B:B="Sed'Roy Continent Итог"),H41/$P$15,IF(OR(B:B="Selbross",B:B="Selbross Итог"),H41/$P$16,IF(OR(B:B="Tander",B:B="Tander Итог"),H41/#REF!,IF(OR(B:B="Viktoria",B:B="Viktoria Итог"),H41/#REF!,IF(OR(B:B="X5",B:B="X5 Итог"),H41/#REF!,0))))))))))))))))))</f>
        <v>4.5810415493076238E-3</v>
      </c>
      <c r="K41" s="1"/>
      <c r="L41" s="1"/>
      <c r="O41" t="s">
        <v>63</v>
      </c>
    </row>
    <row r="42" spans="1:15" customFormat="1" x14ac:dyDescent="0.25">
      <c r="A42">
        <v>1</v>
      </c>
      <c r="B42" t="s">
        <v>49</v>
      </c>
      <c r="E42" s="4">
        <v>9934683.959999999</v>
      </c>
      <c r="F42" s="4">
        <v>9838572.8399999999</v>
      </c>
      <c r="G42" s="4"/>
      <c r="H42" s="4">
        <v>9838572.8399999999</v>
      </c>
      <c r="I42" s="1">
        <v>8.4792396254366437E-2</v>
      </c>
      <c r="J42" s="5">
        <f>IF(OR(B:B="atak",B:B="atak Итог"),H42/$P$2,IF(OR(B:B="AUCHAN",B:B="AUCHAN Итог"),H42/$P$3,IF(OR(B:B="Deti",B:B="Deti Итог"),H42/$P$4,IF(OR(B:B="Detskiy mir",B:B="Detskiy mir Итог"),H42/$P$5,IF(OR(B:B="Diksi",B:B="Diksi Итог"),H42/$P$6,IF(OR(B:B="farmaimpeks",B:B="farmaimpeks Итог"),H42/$P$7,IF(OR(B:B="Hyperblobus",B:B="Hyperblobus Итог"),H42/$P$8,IF(OR(B:B="Korablik Итог",B:B="Korablik"),H42/$P$9,IF(OR(B:B="Lenta",B:B="Lenta Итог"),H42/$P$10,IF(OR(B:B="RebaRart",B:B="MegamartИтог"),H42/$P$11,IF(OR(B:B="Retro",B:B="Metro Итог"),H42/$P$12,IF(OR(B:B="Mir Detstva",B:B="Mir Detstva Итог"),H42/$P$13,IF(OR(B:B="O'key",B:B="O'key Итог"),H42/$P$14,IF(OR(B:B="Sed'Roy Continent",B:B="Sed'Roy Continent Итог"),H42/$P$15,IF(OR(B:B="Selbross",B:B="Selbross Итог"),H42/$P$16,IF(OR(B:B="Tander",B:B="Tander Итог"),H42/#REF!,IF(OR(B:B="Viktoria",B:B="Viktoria Итог"),H42/#REF!,IF(OR(B:B="X5",B:B="X5 Итог"),H42/#REF!,0))))))))))))))))))</f>
        <v>0</v>
      </c>
      <c r="K42" s="1"/>
      <c r="L42" s="1"/>
      <c r="O42" t="s">
        <v>63</v>
      </c>
    </row>
    <row r="43" spans="1:15" customFormat="1" x14ac:dyDescent="0.25">
      <c r="A43" s="7"/>
      <c r="B43" s="7"/>
      <c r="C43" s="7"/>
      <c r="D43" s="7"/>
      <c r="E43" s="7"/>
      <c r="F43" s="7"/>
      <c r="G43" s="7"/>
      <c r="H43" s="7"/>
      <c r="I43" s="1">
        <v>1.6544497142753665E-2</v>
      </c>
      <c r="J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" s="1"/>
      <c r="L43" s="1"/>
      <c r="O43" t="s">
        <v>63</v>
      </c>
    </row>
    <row r="44" spans="1:15" customFormat="1" x14ac:dyDescent="0.25">
      <c r="A44" s="7"/>
      <c r="B44" s="7"/>
      <c r="C44" s="7"/>
      <c r="D44" s="7"/>
      <c r="E44" s="7"/>
      <c r="F44" s="7"/>
      <c r="G44" s="7"/>
      <c r="H44" s="7"/>
      <c r="I44" s="1">
        <v>2.3061845142607579E-2</v>
      </c>
      <c r="J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" s="1"/>
      <c r="L44" s="1"/>
      <c r="O44" t="s">
        <v>63</v>
      </c>
    </row>
    <row r="45" spans="1:15" customFormat="1" x14ac:dyDescent="0.25">
      <c r="A45" s="7"/>
      <c r="B45" s="7"/>
      <c r="C45" s="7"/>
      <c r="D45" s="7"/>
      <c r="E45" s="7"/>
      <c r="F45" s="7"/>
      <c r="G45" s="7"/>
      <c r="H45" s="7"/>
      <c r="I45" s="1">
        <v>8.091163080537013E-2</v>
      </c>
      <c r="J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" s="1"/>
      <c r="L45" s="1"/>
      <c r="O45" t="s">
        <v>63</v>
      </c>
    </row>
    <row r="46" spans="1:15" customFormat="1" x14ac:dyDescent="0.25">
      <c r="A46" s="7"/>
      <c r="B46" s="7"/>
      <c r="C46" s="7"/>
      <c r="D46" s="7"/>
      <c r="E46" s="7"/>
      <c r="F46" s="7"/>
      <c r="G46" s="7"/>
      <c r="H46" s="7"/>
      <c r="I46" s="1">
        <v>1.2652748786751622E-2</v>
      </c>
      <c r="J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" s="1"/>
      <c r="L46" s="1"/>
      <c r="O46" t="s">
        <v>63</v>
      </c>
    </row>
    <row r="47" spans="1:15" customFormat="1" x14ac:dyDescent="0.25">
      <c r="A47" s="7"/>
      <c r="B47" s="7"/>
      <c r="C47" s="7"/>
      <c r="D47" s="7"/>
      <c r="E47" s="7"/>
      <c r="F47" s="7"/>
      <c r="G47" s="7"/>
      <c r="H47" s="7"/>
      <c r="I47" s="1">
        <v>1.9051109461821706E-2</v>
      </c>
      <c r="J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" s="1"/>
      <c r="L47" s="1"/>
      <c r="O47" t="s">
        <v>63</v>
      </c>
    </row>
    <row r="48" spans="1:15" customFormat="1" x14ac:dyDescent="0.25">
      <c r="A48" s="7"/>
      <c r="B48" s="7"/>
      <c r="C48" s="7"/>
      <c r="D48" s="7"/>
      <c r="E48" s="7"/>
      <c r="F48" s="7"/>
      <c r="G48" s="7"/>
      <c r="H48" s="7"/>
      <c r="I48" s="1">
        <v>2.3491173326251166E-2</v>
      </c>
      <c r="J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" s="1"/>
      <c r="L48" s="1"/>
      <c r="O48" t="s">
        <v>63</v>
      </c>
    </row>
    <row r="49" spans="1:15" customFormat="1" x14ac:dyDescent="0.25">
      <c r="A49" s="7"/>
      <c r="B49" s="7"/>
      <c r="C49" s="7"/>
      <c r="D49" s="7"/>
      <c r="E49" s="7"/>
      <c r="F49" s="7"/>
      <c r="G49" s="7"/>
      <c r="H49" s="7"/>
      <c r="I49" s="1">
        <v>2.6991946189801184E-2</v>
      </c>
      <c r="J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" s="1"/>
      <c r="L49" s="1"/>
      <c r="O49" t="s">
        <v>63</v>
      </c>
    </row>
    <row r="50" spans="1:15" customFormat="1" x14ac:dyDescent="0.25">
      <c r="A50" s="7"/>
      <c r="B50" s="7"/>
      <c r="C50" s="7"/>
      <c r="D50" s="7"/>
      <c r="E50" s="7"/>
      <c r="F50" s="7"/>
      <c r="G50" s="7"/>
      <c r="H50" s="7"/>
      <c r="I50" s="1">
        <v>4.4235190173533945E-2</v>
      </c>
      <c r="J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" s="1"/>
      <c r="L50" s="1"/>
      <c r="O50" t="s">
        <v>63</v>
      </c>
    </row>
    <row r="51" spans="1:15" customFormat="1" x14ac:dyDescent="0.25">
      <c r="A51" s="7"/>
      <c r="B51" s="7"/>
      <c r="C51" s="7"/>
      <c r="D51" s="7"/>
      <c r="E51" s="7"/>
      <c r="F51" s="7"/>
      <c r="G51" s="7"/>
      <c r="H51" s="7"/>
      <c r="I51" s="1">
        <v>3.035938946174925E-2</v>
      </c>
      <c r="J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" s="1"/>
      <c r="L51" s="1"/>
      <c r="O51" t="s">
        <v>63</v>
      </c>
    </row>
    <row r="52" spans="1:15" customFormat="1" x14ac:dyDescent="0.25">
      <c r="A52" s="7"/>
      <c r="B52" s="7"/>
      <c r="C52" s="7"/>
      <c r="D52" s="7"/>
      <c r="E52" s="7"/>
      <c r="F52" s="7"/>
      <c r="G52" s="7"/>
      <c r="H52" s="7"/>
      <c r="I52" s="1">
        <v>1.542815488223768E-2</v>
      </c>
      <c r="J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" s="1"/>
      <c r="L52" s="1"/>
      <c r="O52" t="s">
        <v>63</v>
      </c>
    </row>
    <row r="53" spans="1:15" customFormat="1" x14ac:dyDescent="0.25">
      <c r="A53" s="7"/>
      <c r="B53" s="7"/>
      <c r="C53" s="7"/>
      <c r="D53" s="7"/>
      <c r="E53" s="7"/>
      <c r="F53" s="7"/>
      <c r="G53" s="7"/>
      <c r="H53" s="7"/>
      <c r="I53" s="1">
        <v>1</v>
      </c>
      <c r="J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" s="1"/>
      <c r="L53" s="1"/>
      <c r="O53" t="s">
        <v>63</v>
      </c>
    </row>
    <row r="54" spans="1:15" customFormat="1" x14ac:dyDescent="0.25">
      <c r="A54" s="7"/>
      <c r="B54" s="7"/>
      <c r="C54" s="7"/>
      <c r="D54" s="7"/>
      <c r="E54" s="7"/>
      <c r="F54" s="7"/>
      <c r="G54" s="7"/>
      <c r="H54" s="7"/>
      <c r="I54" s="1">
        <v>9.6895531960157818E-3</v>
      </c>
      <c r="J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" s="1"/>
      <c r="L54" s="1"/>
      <c r="O54" t="s">
        <v>63</v>
      </c>
    </row>
    <row r="55" spans="1:15" customFormat="1" x14ac:dyDescent="0.25">
      <c r="A55" s="7"/>
      <c r="B55" s="7"/>
      <c r="C55" s="7"/>
      <c r="D55" s="7"/>
      <c r="E55" s="7"/>
      <c r="F55" s="7"/>
      <c r="G55" s="7"/>
      <c r="H55" s="7"/>
      <c r="I55" s="1">
        <v>1.5863032004025213E-2</v>
      </c>
      <c r="J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" s="1"/>
      <c r="L55" s="1"/>
      <c r="O55" t="s">
        <v>63</v>
      </c>
    </row>
    <row r="56" spans="1:15" customFormat="1" x14ac:dyDescent="0.25">
      <c r="A56" s="7"/>
      <c r="B56" s="7"/>
      <c r="C56" s="7"/>
      <c r="D56" s="7"/>
      <c r="E56" s="7"/>
      <c r="F56" s="7"/>
      <c r="G56" s="7"/>
      <c r="H56" s="7"/>
      <c r="I56" s="1">
        <v>1.3553980539897674E-2</v>
      </c>
      <c r="J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" s="1"/>
      <c r="L56" s="1"/>
      <c r="O56" t="s">
        <v>63</v>
      </c>
    </row>
    <row r="57" spans="1:15" customFormat="1" x14ac:dyDescent="0.25">
      <c r="A57" s="7"/>
      <c r="B57" s="7"/>
      <c r="C57" s="7"/>
      <c r="D57" s="7"/>
      <c r="E57" s="7"/>
      <c r="F57" s="7"/>
      <c r="G57" s="7"/>
      <c r="H57" s="7"/>
      <c r="I57" s="1">
        <v>6.1901637105020724E-3</v>
      </c>
      <c r="J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" s="1"/>
      <c r="L57" s="1"/>
      <c r="O57" t="s">
        <v>63</v>
      </c>
    </row>
    <row r="58" spans="1:15" customFormat="1" x14ac:dyDescent="0.25">
      <c r="A58" s="7"/>
      <c r="B58" s="7"/>
      <c r="C58" s="7"/>
      <c r="D58" s="7"/>
      <c r="E58" s="7"/>
      <c r="F58" s="7"/>
      <c r="G58" s="7"/>
      <c r="H58" s="7"/>
      <c r="I58" s="1">
        <v>5.8800655282860489E-3</v>
      </c>
      <c r="J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" s="1"/>
      <c r="L58" s="1"/>
      <c r="O58" t="s">
        <v>63</v>
      </c>
    </row>
    <row r="59" spans="1:15" customFormat="1" x14ac:dyDescent="0.25">
      <c r="A59" s="7"/>
      <c r="B59" s="7"/>
      <c r="C59" s="7"/>
      <c r="D59" s="7"/>
      <c r="E59" s="7"/>
      <c r="F59" s="7"/>
      <c r="G59" s="7"/>
      <c r="H59" s="7"/>
      <c r="I59" s="1">
        <v>6.8486148485936383E-3</v>
      </c>
      <c r="J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" s="1"/>
      <c r="L59" s="1"/>
      <c r="O59" t="s">
        <v>63</v>
      </c>
    </row>
    <row r="60" spans="1:15" customFormat="1" x14ac:dyDescent="0.25">
      <c r="A60" s="7"/>
      <c r="B60" s="7"/>
      <c r="C60" s="7"/>
      <c r="D60" s="7"/>
      <c r="E60" s="7"/>
      <c r="F60" s="7"/>
      <c r="G60" s="7"/>
      <c r="H60" s="7"/>
      <c r="I60" s="1">
        <v>7.5978225868549038E-3</v>
      </c>
      <c r="J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" s="1"/>
      <c r="L60" s="1"/>
      <c r="O60" t="s">
        <v>63</v>
      </c>
    </row>
    <row r="61" spans="1:15" customFormat="1" x14ac:dyDescent="0.25">
      <c r="A61" s="7"/>
      <c r="B61" s="7"/>
      <c r="C61" s="7"/>
      <c r="D61" s="7"/>
      <c r="E61" s="7"/>
      <c r="F61" s="7"/>
      <c r="G61" s="7"/>
      <c r="H61" s="7"/>
      <c r="I61" s="1">
        <v>4.3887241414407231E-2</v>
      </c>
      <c r="J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" s="1"/>
      <c r="L61" s="1"/>
      <c r="O61" t="s">
        <v>63</v>
      </c>
    </row>
    <row r="62" spans="1:15" customFormat="1" x14ac:dyDescent="0.25">
      <c r="A62" s="7"/>
      <c r="B62" s="7"/>
      <c r="C62" s="7"/>
      <c r="D62" s="7"/>
      <c r="E62" s="7"/>
      <c r="F62" s="7"/>
      <c r="G62" s="7"/>
      <c r="H62" s="7"/>
      <c r="I62" s="1">
        <v>1.1044756592809801E-2</v>
      </c>
      <c r="J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" s="1"/>
      <c r="L62" s="1"/>
      <c r="O62" t="s">
        <v>63</v>
      </c>
    </row>
    <row r="63" spans="1:15" customFormat="1" x14ac:dyDescent="0.25">
      <c r="A63" s="7"/>
      <c r="B63" s="7"/>
      <c r="C63" s="7"/>
      <c r="D63" s="7"/>
      <c r="E63" s="7"/>
      <c r="F63" s="7"/>
      <c r="G63" s="7"/>
      <c r="H63" s="7"/>
      <c r="I63" s="1">
        <v>5.8535720659854643E-2</v>
      </c>
      <c r="J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" s="1"/>
      <c r="L63" s="1"/>
      <c r="O63" t="s">
        <v>63</v>
      </c>
    </row>
    <row r="64" spans="1:15" customFormat="1" x14ac:dyDescent="0.25">
      <c r="A64" s="7"/>
      <c r="B64" s="7"/>
      <c r="C64" s="7"/>
      <c r="D64" s="7"/>
      <c r="E64" s="7"/>
      <c r="F64" s="7"/>
      <c r="G64" s="7"/>
      <c r="H64" s="7"/>
      <c r="I64" s="1">
        <v>6.2341098897896359E-3</v>
      </c>
      <c r="J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" s="1"/>
      <c r="L64" s="1"/>
      <c r="O64" t="s">
        <v>63</v>
      </c>
    </row>
    <row r="65" spans="1:15" customFormat="1" x14ac:dyDescent="0.25">
      <c r="A65" s="7"/>
      <c r="B65" s="7"/>
      <c r="C65" s="7"/>
      <c r="D65" s="7"/>
      <c r="E65" s="7"/>
      <c r="F65" s="7"/>
      <c r="G65" s="7"/>
      <c r="H65" s="7"/>
      <c r="I65" s="1">
        <v>3.6016239081898029E-2</v>
      </c>
      <c r="J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" s="1"/>
      <c r="L65" s="1"/>
      <c r="O65" t="s">
        <v>63</v>
      </c>
    </row>
    <row r="66" spans="1:15" customFormat="1" x14ac:dyDescent="0.25">
      <c r="A66" s="7"/>
      <c r="B66" s="7"/>
      <c r="C66" s="7"/>
      <c r="D66" s="7"/>
      <c r="E66" s="7"/>
      <c r="F66" s="7"/>
      <c r="G66" s="7"/>
      <c r="H66" s="7"/>
      <c r="I66" s="1">
        <v>3.6394963195005314E-3</v>
      </c>
      <c r="J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" s="1"/>
      <c r="L66" s="1"/>
      <c r="O66" t="s">
        <v>63</v>
      </c>
    </row>
    <row r="67" spans="1:15" customFormat="1" x14ac:dyDescent="0.25">
      <c r="A67" s="7"/>
      <c r="B67" s="7"/>
      <c r="C67" s="7"/>
      <c r="D67" s="7"/>
      <c r="E67" s="7"/>
      <c r="F67" s="7"/>
      <c r="G67" s="7"/>
      <c r="H67" s="7"/>
      <c r="I67" s="1">
        <v>2.6248526387094497E-2</v>
      </c>
      <c r="J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" s="1"/>
      <c r="L67" s="1"/>
      <c r="O67" t="s">
        <v>63</v>
      </c>
    </row>
    <row r="68" spans="1:15" customFormat="1" x14ac:dyDescent="0.25">
      <c r="A68" s="7"/>
      <c r="B68" s="7"/>
      <c r="C68" s="7"/>
      <c r="D68" s="7"/>
      <c r="E68" s="7"/>
      <c r="F68" s="7"/>
      <c r="G68" s="7"/>
      <c r="H68" s="7"/>
      <c r="I68" s="1">
        <v>3.1563386208747161E-3</v>
      </c>
      <c r="J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" s="1"/>
      <c r="L68" s="1"/>
      <c r="O68" t="s">
        <v>63</v>
      </c>
    </row>
    <row r="69" spans="1:15" customFormat="1" x14ac:dyDescent="0.25">
      <c r="A69" s="7"/>
      <c r="B69" s="7"/>
      <c r="C69" s="7"/>
      <c r="D69" s="7"/>
      <c r="E69" s="7"/>
      <c r="F69" s="7"/>
      <c r="G69" s="7"/>
      <c r="H69" s="7"/>
      <c r="I69" s="1">
        <v>3.5836760512723705E-3</v>
      </c>
      <c r="J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" s="1"/>
      <c r="L69" s="1"/>
      <c r="O69" t="s">
        <v>63</v>
      </c>
    </row>
    <row r="70" spans="1:15" customFormat="1" x14ac:dyDescent="0.25">
      <c r="A70" s="7"/>
      <c r="B70" s="7"/>
      <c r="C70" s="7"/>
      <c r="D70" s="7"/>
      <c r="E70" s="7"/>
      <c r="F70" s="7"/>
      <c r="G70" s="7"/>
      <c r="H70" s="7"/>
      <c r="I70" s="1">
        <v>4.5607439412414822E-3</v>
      </c>
      <c r="J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" s="1"/>
      <c r="L70" s="1"/>
      <c r="O70" t="s">
        <v>63</v>
      </c>
    </row>
    <row r="71" spans="1:15" customFormat="1" x14ac:dyDescent="0.25">
      <c r="A71" s="7"/>
      <c r="B71" s="7"/>
      <c r="C71" s="7"/>
      <c r="D71" s="7"/>
      <c r="E71" s="7"/>
      <c r="F71" s="7"/>
      <c r="G71" s="7"/>
      <c r="H71" s="7"/>
      <c r="I71" s="1">
        <v>1.9957553422670911E-3</v>
      </c>
      <c r="J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" s="1"/>
      <c r="L71" s="1"/>
      <c r="O71" t="s">
        <v>63</v>
      </c>
    </row>
    <row r="72" spans="1:15" customFormat="1" x14ac:dyDescent="0.25">
      <c r="A72" s="7"/>
      <c r="B72" s="7"/>
      <c r="C72" s="7"/>
      <c r="D72" s="7"/>
      <c r="E72" s="7"/>
      <c r="F72" s="7"/>
      <c r="G72" s="7"/>
      <c r="H72" s="7"/>
      <c r="I72" s="1">
        <v>2.4149542480044459E-3</v>
      </c>
      <c r="J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" s="1"/>
      <c r="L72" s="1"/>
      <c r="O72" t="s">
        <v>63</v>
      </c>
    </row>
    <row r="73" spans="1:15" customFormat="1" x14ac:dyDescent="0.25">
      <c r="A73" s="7"/>
      <c r="B73" s="7"/>
      <c r="C73" s="7"/>
      <c r="D73" s="7"/>
      <c r="E73" s="7"/>
      <c r="F73" s="7"/>
      <c r="G73" s="7"/>
      <c r="H73" s="7"/>
      <c r="I73" s="1">
        <v>2.1704091938039576E-3</v>
      </c>
      <c r="J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3" s="1"/>
      <c r="L73" s="1"/>
      <c r="O73" t="s">
        <v>63</v>
      </c>
    </row>
    <row r="74" spans="1:15" customFormat="1" x14ac:dyDescent="0.25">
      <c r="A74" s="7"/>
      <c r="B74" s="7"/>
      <c r="C74" s="7"/>
      <c r="D74" s="7"/>
      <c r="E74" s="7"/>
      <c r="F74" s="7"/>
      <c r="G74" s="7"/>
      <c r="H74" s="7"/>
      <c r="I74" s="1">
        <v>4.4827142139175604E-3</v>
      </c>
      <c r="J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4" s="1"/>
      <c r="L74" s="1"/>
      <c r="O74" t="s">
        <v>63</v>
      </c>
    </row>
    <row r="75" spans="1:15" customFormat="1" x14ac:dyDescent="0.25">
      <c r="A75" s="7"/>
      <c r="B75" s="7"/>
      <c r="C75" s="7"/>
      <c r="D75" s="7"/>
      <c r="E75" s="7"/>
      <c r="F75" s="7"/>
      <c r="G75" s="7"/>
      <c r="H75" s="7"/>
      <c r="I75" s="1">
        <v>2.4115801899448224E-3</v>
      </c>
      <c r="J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5" s="1"/>
      <c r="L75" s="1"/>
      <c r="O75" t="s">
        <v>63</v>
      </c>
    </row>
    <row r="76" spans="1:15" customFormat="1" x14ac:dyDescent="0.25">
      <c r="A76" s="7"/>
      <c r="B76" s="7"/>
      <c r="C76" s="7"/>
      <c r="D76" s="7"/>
      <c r="E76" s="7"/>
      <c r="F76" s="7"/>
      <c r="G76" s="7"/>
      <c r="H76" s="7"/>
      <c r="I76" s="1">
        <v>2.8158924549026316E-3</v>
      </c>
      <c r="J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6" s="1"/>
      <c r="L76" s="1"/>
      <c r="O76" t="s">
        <v>63</v>
      </c>
    </row>
    <row r="77" spans="1:15" customFormat="1" x14ac:dyDescent="0.25">
      <c r="A77" s="7"/>
      <c r="B77" s="7"/>
      <c r="C77" s="7"/>
      <c r="D77" s="7"/>
      <c r="E77" s="7"/>
      <c r="F77" s="7"/>
      <c r="G77" s="7"/>
      <c r="H77" s="7"/>
      <c r="I77" s="1">
        <v>1.7448514863388513E-3</v>
      </c>
      <c r="J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7" s="1"/>
      <c r="L77" s="1"/>
      <c r="O77" t="s">
        <v>63</v>
      </c>
    </row>
    <row r="78" spans="1:15" customFormat="1" x14ac:dyDescent="0.25">
      <c r="A78" s="7"/>
      <c r="B78" s="7"/>
      <c r="C78" s="7"/>
      <c r="D78" s="7"/>
      <c r="E78" s="7"/>
      <c r="F78" s="7"/>
      <c r="G78" s="7"/>
      <c r="H78" s="7"/>
      <c r="I78" s="1">
        <v>1.9860224824797164E-3</v>
      </c>
      <c r="J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8" s="1"/>
      <c r="L78" s="1"/>
      <c r="O78" t="s">
        <v>63</v>
      </c>
    </row>
    <row r="79" spans="1:15" customFormat="1" x14ac:dyDescent="0.25">
      <c r="A79" s="7"/>
      <c r="B79" s="7"/>
      <c r="C79" s="7"/>
      <c r="D79" s="7"/>
      <c r="E79" s="7"/>
      <c r="F79" s="7"/>
      <c r="G79" s="7"/>
      <c r="H79" s="7"/>
      <c r="I79" s="1">
        <v>4.0145358499740274E-3</v>
      </c>
      <c r="J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9" s="1"/>
      <c r="L79" s="1"/>
      <c r="O79" t="s">
        <v>63</v>
      </c>
    </row>
    <row r="80" spans="1:15" customFormat="1" x14ac:dyDescent="0.25">
      <c r="A80" s="7"/>
      <c r="B80" s="7"/>
      <c r="C80" s="7"/>
      <c r="D80" s="7"/>
      <c r="E80" s="7"/>
      <c r="F80" s="7"/>
      <c r="G80" s="7"/>
      <c r="H80" s="7"/>
      <c r="I80" s="1">
        <v>1.6256628853826637E-2</v>
      </c>
      <c r="J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0" s="1"/>
      <c r="L80" s="1"/>
      <c r="O80" t="s">
        <v>63</v>
      </c>
    </row>
    <row r="81" spans="1:15" customFormat="1" x14ac:dyDescent="0.25">
      <c r="A81" s="7"/>
      <c r="B81" s="7"/>
      <c r="C81" s="7"/>
      <c r="D81" s="7"/>
      <c r="E81" s="7"/>
      <c r="F81" s="7"/>
      <c r="G81" s="7"/>
      <c r="H81" s="7"/>
      <c r="I81" s="1">
        <v>0.10077855370092872</v>
      </c>
      <c r="J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1" s="1"/>
      <c r="L81" s="1"/>
      <c r="O81" t="s">
        <v>63</v>
      </c>
    </row>
    <row r="82" spans="1:15" customFormat="1" x14ac:dyDescent="0.25">
      <c r="A82" s="7"/>
      <c r="B82" s="7"/>
      <c r="C82" s="7"/>
      <c r="D82" s="7"/>
      <c r="E82" s="7"/>
      <c r="F82" s="7"/>
      <c r="G82" s="7"/>
      <c r="H82" s="7"/>
      <c r="I82" s="1">
        <v>1.7516204585862134E-2</v>
      </c>
      <c r="J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2" s="1"/>
      <c r="L82" s="1"/>
      <c r="O82" t="s">
        <v>63</v>
      </c>
    </row>
    <row r="83" spans="1:15" customFormat="1" x14ac:dyDescent="0.25">
      <c r="A83" s="7"/>
      <c r="B83" s="7"/>
      <c r="C83" s="7"/>
      <c r="D83" s="7"/>
      <c r="E83" s="7"/>
      <c r="F83" s="7"/>
      <c r="G83" s="7"/>
      <c r="H83" s="7"/>
      <c r="I83" s="1">
        <v>0.13742714595260275</v>
      </c>
      <c r="J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3" s="1"/>
      <c r="L83" s="1"/>
      <c r="O83" t="s">
        <v>63</v>
      </c>
    </row>
    <row r="84" spans="1:15" customFormat="1" x14ac:dyDescent="0.25">
      <c r="A84" s="7"/>
      <c r="B84" s="7"/>
      <c r="C84" s="7"/>
      <c r="D84" s="7"/>
      <c r="E84" s="7"/>
      <c r="F84" s="7"/>
      <c r="G84" s="7"/>
      <c r="H84" s="7"/>
      <c r="I84" s="1">
        <v>9.9185349439467434E-3</v>
      </c>
      <c r="J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4" s="1"/>
      <c r="L84" s="1"/>
      <c r="O84" t="s">
        <v>63</v>
      </c>
    </row>
    <row r="85" spans="1:15" customFormat="1" x14ac:dyDescent="0.25">
      <c r="A85" s="7"/>
      <c r="B85" s="7"/>
      <c r="C85" s="7"/>
      <c r="D85" s="7"/>
      <c r="E85" s="7"/>
      <c r="F85" s="7"/>
      <c r="G85" s="7"/>
      <c r="H85" s="7"/>
      <c r="I85" s="1">
        <v>9.96226885419704E-2</v>
      </c>
      <c r="J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5" s="1"/>
      <c r="L85" s="1"/>
      <c r="O85" t="s">
        <v>63</v>
      </c>
    </row>
    <row r="86" spans="1:15" customFormat="1" x14ac:dyDescent="0.25">
      <c r="A86" s="7"/>
      <c r="B86" s="7"/>
      <c r="C86" s="7"/>
      <c r="D86" s="7"/>
      <c r="E86" s="7"/>
      <c r="F86" s="7"/>
      <c r="G86" s="7"/>
      <c r="H86" s="7"/>
      <c r="I86" s="1">
        <v>4.6254859976080703E-3</v>
      </c>
      <c r="J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6" s="1"/>
      <c r="L86" s="1"/>
      <c r="O86" t="s">
        <v>63</v>
      </c>
    </row>
    <row r="87" spans="1:15" customFormat="1" x14ac:dyDescent="0.25">
      <c r="A87" s="7"/>
      <c r="B87" s="7"/>
      <c r="C87" s="7"/>
      <c r="D87" s="7"/>
      <c r="E87" s="7"/>
      <c r="F87" s="7"/>
      <c r="G87" s="7"/>
      <c r="H87" s="7"/>
      <c r="I87" s="1">
        <v>4.6093002517816659E-2</v>
      </c>
      <c r="J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7" s="1"/>
      <c r="L87" s="1"/>
      <c r="O87" t="s">
        <v>63</v>
      </c>
    </row>
    <row r="88" spans="1:15" customFormat="1" x14ac:dyDescent="0.25">
      <c r="A88" s="7"/>
      <c r="B88" s="7"/>
      <c r="C88" s="7"/>
      <c r="D88" s="7"/>
      <c r="E88" s="7"/>
      <c r="F88" s="7"/>
      <c r="G88" s="7"/>
      <c r="H88" s="7"/>
      <c r="I88" s="1">
        <v>7.9721391048870518E-3</v>
      </c>
      <c r="J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8" s="1"/>
      <c r="L88" s="1"/>
      <c r="O88" t="s">
        <v>63</v>
      </c>
    </row>
    <row r="89" spans="1:15" customFormat="1" x14ac:dyDescent="0.25">
      <c r="A89" s="7"/>
      <c r="B89" s="7"/>
      <c r="C89" s="7"/>
      <c r="D89" s="7"/>
      <c r="E89" s="7"/>
      <c r="F89" s="7"/>
      <c r="G89" s="7"/>
      <c r="H89" s="7"/>
      <c r="I89" s="1">
        <v>1.197755387483177E-2</v>
      </c>
      <c r="J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89" s="1"/>
      <c r="L89" s="1"/>
      <c r="O89" t="s">
        <v>63</v>
      </c>
    </row>
    <row r="90" spans="1:15" customFormat="1" x14ac:dyDescent="0.25">
      <c r="A90" s="7"/>
      <c r="B90" s="7"/>
      <c r="C90" s="7"/>
      <c r="D90" s="7"/>
      <c r="E90" s="7"/>
      <c r="F90" s="7"/>
      <c r="G90" s="7"/>
      <c r="H90" s="7"/>
      <c r="I90" s="1">
        <v>7.2237517076650078E-3</v>
      </c>
      <c r="J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0" s="1"/>
      <c r="L90" s="1"/>
      <c r="O90" t="s">
        <v>63</v>
      </c>
    </row>
    <row r="91" spans="1:15" customFormat="1" x14ac:dyDescent="0.25">
      <c r="A91" s="7"/>
      <c r="B91" s="7"/>
      <c r="C91" s="7"/>
      <c r="D91" s="7"/>
      <c r="E91" s="7"/>
      <c r="F91" s="7"/>
      <c r="G91" s="7"/>
      <c r="H91" s="7"/>
      <c r="I91" s="1">
        <v>1.3471668354267307E-2</v>
      </c>
      <c r="J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1" s="1"/>
      <c r="L91" s="1"/>
      <c r="O91" t="s">
        <v>63</v>
      </c>
    </row>
    <row r="92" spans="1:15" customFormat="1" x14ac:dyDescent="0.25">
      <c r="A92" s="7"/>
      <c r="B92" s="7"/>
      <c r="C92" s="7"/>
      <c r="D92" s="7"/>
      <c r="E92" s="7"/>
      <c r="F92" s="7"/>
      <c r="G92" s="7"/>
      <c r="H92" s="7"/>
      <c r="I92" s="1">
        <v>2.3672864085219951E-2</v>
      </c>
      <c r="J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2" s="1"/>
      <c r="L92" s="1"/>
      <c r="O92" t="s">
        <v>63</v>
      </c>
    </row>
    <row r="93" spans="1:15" customFormat="1" x14ac:dyDescent="0.25">
      <c r="A93" s="7"/>
      <c r="B93" s="7"/>
      <c r="C93" s="7"/>
      <c r="D93" s="7"/>
      <c r="E93" s="7"/>
      <c r="F93" s="7"/>
      <c r="G93" s="7"/>
      <c r="H93" s="7"/>
      <c r="I93" s="1">
        <v>1.6166002025120769E-2</v>
      </c>
      <c r="J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3" s="1"/>
      <c r="L93" s="1"/>
      <c r="O93" t="s">
        <v>63</v>
      </c>
    </row>
    <row r="94" spans="1:15" customFormat="1" x14ac:dyDescent="0.25">
      <c r="A94" s="7"/>
      <c r="B94" s="7"/>
      <c r="C94" s="7"/>
      <c r="D94" s="7"/>
      <c r="E94" s="7"/>
      <c r="F94" s="7"/>
      <c r="G94" s="7"/>
      <c r="H94" s="7"/>
      <c r="I94" s="1">
        <v>1.0769159081192451E-2</v>
      </c>
      <c r="J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4" s="1"/>
      <c r="L94" s="1"/>
      <c r="O94" t="s">
        <v>63</v>
      </c>
    </row>
    <row r="95" spans="1:15" customFormat="1" x14ac:dyDescent="0.25">
      <c r="A95" s="7"/>
      <c r="B95" s="7"/>
      <c r="C95" s="7"/>
      <c r="D95" s="7"/>
      <c r="E95" s="7"/>
      <c r="F95" s="7"/>
      <c r="G95" s="7"/>
      <c r="H95" s="7"/>
      <c r="I95" s="1">
        <v>2.2400093376129856E-2</v>
      </c>
      <c r="J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5" s="1"/>
      <c r="L95" s="1"/>
      <c r="O95" t="s">
        <v>63</v>
      </c>
    </row>
    <row r="96" spans="1:15" customFormat="1" x14ac:dyDescent="0.25">
      <c r="A96" s="7"/>
      <c r="B96" s="7"/>
      <c r="C96" s="7"/>
      <c r="D96" s="7"/>
      <c r="E96" s="7"/>
      <c r="F96" s="7"/>
      <c r="G96" s="7"/>
      <c r="H96" s="7"/>
      <c r="I96" s="1">
        <v>3.5244520629357116E-2</v>
      </c>
      <c r="J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6" s="1"/>
      <c r="L96" s="1"/>
      <c r="O96" t="s">
        <v>63</v>
      </c>
    </row>
    <row r="97" spans="1:15" customFormat="1" x14ac:dyDescent="0.25">
      <c r="A97" s="7"/>
      <c r="B97" s="7"/>
      <c r="C97" s="7"/>
      <c r="D97" s="7"/>
      <c r="E97" s="7"/>
      <c r="F97" s="7"/>
      <c r="G97" s="7"/>
      <c r="H97" s="7"/>
      <c r="I97" s="1">
        <v>8.8262995145221724E-3</v>
      </c>
      <c r="J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7" s="1"/>
      <c r="L97" s="1"/>
      <c r="O97" t="s">
        <v>63</v>
      </c>
    </row>
    <row r="98" spans="1:15" customFormat="1" x14ac:dyDescent="0.25">
      <c r="A98" s="7"/>
      <c r="B98" s="7"/>
      <c r="C98" s="7"/>
      <c r="D98" s="7"/>
      <c r="E98" s="7"/>
      <c r="F98" s="7"/>
      <c r="G98" s="7"/>
      <c r="H98" s="7"/>
      <c r="I98" s="1">
        <v>3.3045713445518992E-3</v>
      </c>
      <c r="J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8" s="1"/>
      <c r="L98" s="1"/>
      <c r="O98" t="s">
        <v>63</v>
      </c>
    </row>
    <row r="99" spans="1:15" customFormat="1" x14ac:dyDescent="0.25">
      <c r="A99" s="7"/>
      <c r="B99" s="7"/>
      <c r="C99" s="7"/>
      <c r="D99" s="7"/>
      <c r="E99" s="7"/>
      <c r="F99" s="7"/>
      <c r="G99" s="7"/>
      <c r="H99" s="7"/>
      <c r="I99" s="1">
        <v>2.6436570756415197E-2</v>
      </c>
      <c r="J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99" s="1"/>
      <c r="L99" s="1"/>
      <c r="O99" t="s">
        <v>63</v>
      </c>
    </row>
    <row r="100" spans="1:15" customFormat="1" x14ac:dyDescent="0.25">
      <c r="A100" s="7"/>
      <c r="B100" s="7"/>
      <c r="C100" s="7"/>
      <c r="D100" s="7"/>
      <c r="E100" s="7"/>
      <c r="F100" s="7"/>
      <c r="G100" s="7"/>
      <c r="H100" s="7"/>
      <c r="I100" s="1">
        <v>3.3045713445518994E-2</v>
      </c>
      <c r="J1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0" s="1"/>
      <c r="L100" s="1"/>
      <c r="O100" t="s">
        <v>63</v>
      </c>
    </row>
    <row r="101" spans="1:15" customFormat="1" x14ac:dyDescent="0.25">
      <c r="A101" s="7"/>
      <c r="B101" s="7"/>
      <c r="C101" s="7"/>
      <c r="D101" s="7"/>
      <c r="E101" s="7"/>
      <c r="F101" s="7"/>
      <c r="G101" s="7"/>
      <c r="H101" s="7"/>
      <c r="I101" s="1">
        <v>6.9732200966633106E-3</v>
      </c>
      <c r="J1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1" s="1"/>
      <c r="L101" s="1"/>
      <c r="O101" t="s">
        <v>63</v>
      </c>
    </row>
    <row r="102" spans="1:15" customFormat="1" x14ac:dyDescent="0.25">
      <c r="A102" s="7"/>
      <c r="B102" s="7"/>
      <c r="C102" s="7"/>
      <c r="D102" s="7"/>
      <c r="E102" s="7"/>
      <c r="F102" s="7"/>
      <c r="G102" s="7"/>
      <c r="H102" s="7"/>
      <c r="I102" s="1">
        <v>1.0378481599243389E-2</v>
      </c>
      <c r="J1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2" s="1"/>
      <c r="L102" s="1"/>
      <c r="O102" t="s">
        <v>63</v>
      </c>
    </row>
    <row r="103" spans="1:15" customFormat="1" x14ac:dyDescent="0.25">
      <c r="A103" s="7"/>
      <c r="B103" s="7"/>
      <c r="C103" s="7"/>
      <c r="D103" s="7"/>
      <c r="E103" s="7"/>
      <c r="F103" s="7"/>
      <c r="G103" s="7"/>
      <c r="H103" s="7"/>
      <c r="I103" s="1">
        <v>1</v>
      </c>
      <c r="J1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3" s="1"/>
      <c r="L103" s="1"/>
      <c r="O103" t="s">
        <v>63</v>
      </c>
    </row>
    <row r="104" spans="1:15" customFormat="1" x14ac:dyDescent="0.25">
      <c r="A104" s="7"/>
      <c r="B104" s="7"/>
      <c r="C104" s="7"/>
      <c r="D104" s="7"/>
      <c r="E104" s="7"/>
      <c r="F104" s="7"/>
      <c r="G104" s="7"/>
      <c r="H104" s="7"/>
      <c r="I104" s="1">
        <v>5.2205530516940832E-3</v>
      </c>
      <c r="J1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4" s="1"/>
      <c r="L104" s="1"/>
      <c r="O104" t="s">
        <v>63</v>
      </c>
    </row>
    <row r="105" spans="1:15" customFormat="1" x14ac:dyDescent="0.25">
      <c r="A105" s="7"/>
      <c r="B105" s="7"/>
      <c r="C105" s="7"/>
      <c r="D105" s="7"/>
      <c r="E105" s="7"/>
      <c r="F105" s="7"/>
      <c r="G105" s="7"/>
      <c r="H105" s="7"/>
      <c r="I105" s="1">
        <v>5.6401561495904973E-2</v>
      </c>
      <c r="J1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5" s="1"/>
      <c r="L105" s="1"/>
      <c r="O105" t="s">
        <v>63</v>
      </c>
    </row>
    <row r="106" spans="1:15" customFormat="1" x14ac:dyDescent="0.25">
      <c r="A106" s="7"/>
      <c r="B106" s="7"/>
      <c r="C106" s="7"/>
      <c r="D106" s="7"/>
      <c r="E106" s="7"/>
      <c r="F106" s="7"/>
      <c r="G106" s="7"/>
      <c r="H106" s="7"/>
      <c r="I106" s="1">
        <v>6.2908595695696859E-2</v>
      </c>
      <c r="J1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6" s="1"/>
      <c r="L106" s="1"/>
      <c r="O106" t="s">
        <v>63</v>
      </c>
    </row>
    <row r="107" spans="1:15" customFormat="1" x14ac:dyDescent="0.25">
      <c r="A107" s="7"/>
      <c r="B107" s="7"/>
      <c r="C107" s="7"/>
      <c r="D107" s="7"/>
      <c r="E107" s="7"/>
      <c r="F107" s="7"/>
      <c r="G107" s="7"/>
      <c r="H107" s="7"/>
      <c r="I107" s="1">
        <v>0.11100059063309879</v>
      </c>
      <c r="J1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7" s="1"/>
      <c r="L107" s="1"/>
      <c r="O107" t="s">
        <v>63</v>
      </c>
    </row>
    <row r="108" spans="1:15" customFormat="1" x14ac:dyDescent="0.25">
      <c r="A108" s="7"/>
      <c r="B108" s="7"/>
      <c r="C108" s="7"/>
      <c r="D108" s="7"/>
      <c r="E108" s="7"/>
      <c r="F108" s="7"/>
      <c r="G108" s="7"/>
      <c r="H108" s="7"/>
      <c r="I108" s="1">
        <v>2.2625955070025402E-2</v>
      </c>
      <c r="J1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8" s="1"/>
      <c r="L108" s="1"/>
      <c r="O108" t="s">
        <v>63</v>
      </c>
    </row>
    <row r="109" spans="1:15" customFormat="1" x14ac:dyDescent="0.25">
      <c r="A109" s="7"/>
      <c r="B109" s="7"/>
      <c r="C109" s="7"/>
      <c r="D109" s="7"/>
      <c r="E109" s="7"/>
      <c r="F109" s="7"/>
      <c r="G109" s="7"/>
      <c r="H109" s="7"/>
      <c r="I109" s="1">
        <v>0.11338456008180094</v>
      </c>
      <c r="J1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09" s="1"/>
      <c r="L109" s="1"/>
      <c r="O109" t="s">
        <v>63</v>
      </c>
    </row>
    <row r="110" spans="1:15" customFormat="1" x14ac:dyDescent="0.25">
      <c r="A110" s="7"/>
      <c r="B110" s="7"/>
      <c r="C110" s="7"/>
      <c r="D110" s="7"/>
      <c r="E110" s="7"/>
      <c r="F110" s="7"/>
      <c r="G110" s="7"/>
      <c r="H110" s="7"/>
      <c r="I110" s="1">
        <v>6.8667646052946646E-2</v>
      </c>
      <c r="J1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0" s="1"/>
      <c r="L110" s="1"/>
      <c r="O110" t="s">
        <v>63</v>
      </c>
    </row>
    <row r="111" spans="1:15" customFormat="1" x14ac:dyDescent="0.25">
      <c r="A111" s="7"/>
      <c r="B111" s="7"/>
      <c r="C111" s="7"/>
      <c r="D111" s="7"/>
      <c r="E111" s="7"/>
      <c r="F111" s="7"/>
      <c r="G111" s="7"/>
      <c r="H111" s="7"/>
      <c r="I111" s="1">
        <v>3.8778712858186563E-3</v>
      </c>
      <c r="J1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1" s="1"/>
      <c r="L111" s="1"/>
      <c r="O111" t="s">
        <v>63</v>
      </c>
    </row>
    <row r="112" spans="1:15" customFormat="1" x14ac:dyDescent="0.25">
      <c r="A112" s="7"/>
      <c r="B112" s="7"/>
      <c r="C112" s="7"/>
      <c r="D112" s="7"/>
      <c r="E112" s="7"/>
      <c r="F112" s="7"/>
      <c r="G112" s="7"/>
      <c r="H112" s="7"/>
      <c r="I112" s="1">
        <v>0.13622390649971144</v>
      </c>
      <c r="J1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2" s="1"/>
      <c r="L112" s="1"/>
      <c r="O112" t="s">
        <v>63</v>
      </c>
    </row>
    <row r="113" spans="1:15" customFormat="1" x14ac:dyDescent="0.25">
      <c r="A113" s="7"/>
      <c r="B113" s="7"/>
      <c r="C113" s="7"/>
      <c r="D113" s="7"/>
      <c r="E113" s="7"/>
      <c r="F113" s="7"/>
      <c r="G113" s="7"/>
      <c r="H113" s="7"/>
      <c r="I113" s="1">
        <v>1.1888017661094291E-2</v>
      </c>
      <c r="J1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3" s="1"/>
      <c r="L113" s="1"/>
      <c r="O113" t="s">
        <v>63</v>
      </c>
    </row>
    <row r="114" spans="1:15" customFormat="1" x14ac:dyDescent="0.25">
      <c r="A114" s="7"/>
      <c r="B114" s="7"/>
      <c r="C114" s="7"/>
      <c r="D114" s="7"/>
      <c r="E114" s="7"/>
      <c r="F114" s="7"/>
      <c r="G114" s="7"/>
      <c r="H114" s="7"/>
      <c r="I114" s="1">
        <v>4.2933574950135122E-3</v>
      </c>
      <c r="J1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4" s="1"/>
      <c r="L114" s="1"/>
      <c r="O114" t="s">
        <v>63</v>
      </c>
    </row>
    <row r="115" spans="1:15" customFormat="1" x14ac:dyDescent="0.25">
      <c r="A115" s="7"/>
      <c r="B115" s="7"/>
      <c r="C115" s="7"/>
      <c r="D115" s="7"/>
      <c r="E115" s="7"/>
      <c r="F115" s="7"/>
      <c r="G115" s="7"/>
      <c r="H115" s="7"/>
      <c r="I115" s="1">
        <v>7.8423133039783988E-2</v>
      </c>
      <c r="J1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5" s="1"/>
      <c r="L115" s="1"/>
      <c r="O115" t="s">
        <v>63</v>
      </c>
    </row>
    <row r="116" spans="1:15" customFormat="1" x14ac:dyDescent="0.25">
      <c r="A116" s="7"/>
      <c r="B116" s="7"/>
      <c r="C116" s="7"/>
      <c r="D116" s="7"/>
      <c r="E116" s="7"/>
      <c r="F116" s="7"/>
      <c r="G116" s="7"/>
      <c r="H116" s="7"/>
      <c r="I116" s="1">
        <v>1.1307185995912295E-3</v>
      </c>
      <c r="J1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6" s="1"/>
      <c r="L116" s="1"/>
      <c r="O116" t="s">
        <v>63</v>
      </c>
    </row>
    <row r="117" spans="1:15" customFormat="1" x14ac:dyDescent="0.25">
      <c r="A117" s="7"/>
      <c r="B117" s="7"/>
      <c r="C117" s="7"/>
      <c r="D117" s="7"/>
      <c r="E117" s="7"/>
      <c r="F117" s="7"/>
      <c r="G117" s="7"/>
      <c r="H117" s="7"/>
      <c r="I117" s="1">
        <v>4.4660647733829207E-3</v>
      </c>
      <c r="J1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7" s="1"/>
      <c r="L117" s="1"/>
      <c r="O117" t="s">
        <v>63</v>
      </c>
    </row>
    <row r="118" spans="1:15" customFormat="1" x14ac:dyDescent="0.25">
      <c r="A118" s="7"/>
      <c r="B118" s="7"/>
      <c r="C118" s="7"/>
      <c r="D118" s="7"/>
      <c r="E118" s="7"/>
      <c r="F118" s="7"/>
      <c r="G118" s="7"/>
      <c r="H118" s="7"/>
      <c r="I118" s="1">
        <v>1.1163331329448864E-2</v>
      </c>
      <c r="J1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8" s="1"/>
      <c r="L118" s="1"/>
      <c r="O118" t="s">
        <v>63</v>
      </c>
    </row>
    <row r="119" spans="1:15" customFormat="1" x14ac:dyDescent="0.25">
      <c r="A119" s="7"/>
      <c r="B119" s="7"/>
      <c r="C119" s="7"/>
      <c r="D119" s="7"/>
      <c r="E119" s="7"/>
      <c r="F119" s="7"/>
      <c r="G119" s="7"/>
      <c r="H119" s="7"/>
      <c r="I119" s="1">
        <v>7.9450363403375725E-4</v>
      </c>
      <c r="J1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19" s="1"/>
      <c r="L119" s="1"/>
      <c r="O119" t="s">
        <v>63</v>
      </c>
    </row>
    <row r="120" spans="1:15" customFormat="1" x14ac:dyDescent="0.25">
      <c r="A120" s="7"/>
      <c r="B120" s="7"/>
      <c r="C120" s="7"/>
      <c r="D120" s="7"/>
      <c r="E120" s="7"/>
      <c r="F120" s="7"/>
      <c r="G120" s="7"/>
      <c r="H120" s="7"/>
      <c r="I120" s="1">
        <v>7.797441653160231E-4</v>
      </c>
      <c r="J1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0" s="1"/>
      <c r="L120" s="1"/>
      <c r="O120" t="s">
        <v>63</v>
      </c>
    </row>
    <row r="121" spans="1:15" customFormat="1" x14ac:dyDescent="0.25">
      <c r="A121" s="7"/>
      <c r="B121" s="7"/>
      <c r="C121" s="7"/>
      <c r="D121" s="7"/>
      <c r="E121" s="7"/>
      <c r="F121" s="7"/>
      <c r="G121" s="7"/>
      <c r="H121" s="7"/>
      <c r="I121" s="1">
        <v>1.3346342730289423E-2</v>
      </c>
      <c r="J1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1" s="1"/>
      <c r="L121" s="1"/>
      <c r="O121" t="s">
        <v>63</v>
      </c>
    </row>
    <row r="122" spans="1:15" customFormat="1" x14ac:dyDescent="0.25">
      <c r="A122" s="7"/>
      <c r="B122" s="7"/>
      <c r="C122" s="7"/>
      <c r="D122" s="7"/>
      <c r="E122" s="7"/>
      <c r="F122" s="7"/>
      <c r="G122" s="7"/>
      <c r="H122" s="7"/>
      <c r="I122" s="1">
        <v>1.0450993514470922E-3</v>
      </c>
      <c r="J1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2" s="1"/>
      <c r="L122" s="1"/>
      <c r="O122" t="s">
        <v>63</v>
      </c>
    </row>
    <row r="123" spans="1:15" customFormat="1" x14ac:dyDescent="0.25">
      <c r="A123" s="7"/>
      <c r="B123" s="7"/>
      <c r="C123" s="7"/>
      <c r="D123" s="7"/>
      <c r="E123" s="7"/>
      <c r="F123" s="7"/>
      <c r="G123" s="7"/>
      <c r="H123" s="7"/>
      <c r="I123" s="1">
        <v>1.4738017334558959E-2</v>
      </c>
      <c r="J1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3" s="1"/>
      <c r="L123" s="1"/>
      <c r="O123" t="s">
        <v>63</v>
      </c>
    </row>
    <row r="124" spans="1:15" customFormat="1" x14ac:dyDescent="0.25">
      <c r="A124" s="7"/>
      <c r="B124" s="7"/>
      <c r="C124" s="7"/>
      <c r="D124" s="7"/>
      <c r="E124" s="7"/>
      <c r="F124" s="7"/>
      <c r="G124" s="7"/>
      <c r="H124" s="7"/>
      <c r="I124" s="1">
        <v>5.7892941326716252E-4</v>
      </c>
      <c r="J1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4" s="1"/>
      <c r="L124" s="1"/>
      <c r="O124" t="s">
        <v>63</v>
      </c>
    </row>
    <row r="125" spans="1:15" customFormat="1" x14ac:dyDescent="0.25">
      <c r="A125" s="7"/>
      <c r="B125" s="7"/>
      <c r="C125" s="7"/>
      <c r="D125" s="7"/>
      <c r="E125" s="7"/>
      <c r="F125" s="7"/>
      <c r="G125" s="7"/>
      <c r="H125" s="7"/>
      <c r="I125" s="1">
        <v>9.5943711455911658E-4</v>
      </c>
      <c r="J1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5" s="1"/>
      <c r="L125" s="1"/>
      <c r="O125" t="s">
        <v>63</v>
      </c>
    </row>
    <row r="126" spans="1:15" customFormat="1" x14ac:dyDescent="0.25">
      <c r="A126" s="7"/>
      <c r="B126" s="7"/>
      <c r="C126" s="7"/>
      <c r="D126" s="7"/>
      <c r="E126" s="7"/>
      <c r="F126" s="7"/>
      <c r="G126" s="7"/>
      <c r="H126" s="7"/>
      <c r="I126" s="1">
        <v>1.7982764730711937E-3</v>
      </c>
      <c r="J1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6" s="1"/>
      <c r="L126" s="1"/>
      <c r="O126" t="s">
        <v>63</v>
      </c>
    </row>
    <row r="127" spans="1:15" customFormat="1" x14ac:dyDescent="0.25">
      <c r="A127" s="7"/>
      <c r="B127" s="7"/>
      <c r="C127" s="7"/>
      <c r="D127" s="7"/>
      <c r="E127" s="7"/>
      <c r="F127" s="7"/>
      <c r="G127" s="7"/>
      <c r="H127" s="7"/>
      <c r="I127" s="1">
        <v>6.9761452845294045E-2</v>
      </c>
      <c r="J1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7" s="1"/>
      <c r="L127" s="1"/>
      <c r="O127" t="s">
        <v>63</v>
      </c>
    </row>
    <row r="128" spans="1:15" customFormat="1" x14ac:dyDescent="0.25">
      <c r="A128" s="7"/>
      <c r="B128" s="7"/>
      <c r="C128" s="7"/>
      <c r="D128" s="7"/>
      <c r="E128" s="7"/>
      <c r="F128" s="7"/>
      <c r="G128" s="7"/>
      <c r="H128" s="7"/>
      <c r="I128" s="1">
        <v>2.2315962044077372E-2</v>
      </c>
      <c r="J1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8" s="1"/>
      <c r="L128" s="1"/>
      <c r="O128" t="s">
        <v>63</v>
      </c>
    </row>
    <row r="129" spans="1:15" customFormat="1" x14ac:dyDescent="0.25">
      <c r="A129" s="7"/>
      <c r="B129" s="7"/>
      <c r="C129" s="7"/>
      <c r="D129" s="7"/>
      <c r="E129" s="7"/>
      <c r="F129" s="7"/>
      <c r="G129" s="7"/>
      <c r="H129" s="7"/>
      <c r="I129" s="1">
        <v>5.9072093911031694E-2</v>
      </c>
      <c r="J1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29" s="1"/>
      <c r="L129" s="1"/>
      <c r="O129" t="s">
        <v>63</v>
      </c>
    </row>
    <row r="130" spans="1:15" customFormat="1" x14ac:dyDescent="0.25">
      <c r="A130" s="7"/>
      <c r="B130" s="7"/>
      <c r="C130" s="7"/>
      <c r="D130" s="7"/>
      <c r="E130" s="7"/>
      <c r="F130" s="7"/>
      <c r="G130" s="7"/>
      <c r="H130" s="7"/>
      <c r="I130" s="1">
        <v>2.4701744184811421E-2</v>
      </c>
      <c r="J1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0" s="1"/>
      <c r="L130" s="1"/>
      <c r="O130" t="s">
        <v>63</v>
      </c>
    </row>
    <row r="131" spans="1:15" customFormat="1" x14ac:dyDescent="0.25">
      <c r="A131" s="7"/>
      <c r="B131" s="7"/>
      <c r="C131" s="7"/>
      <c r="D131" s="7"/>
      <c r="E131" s="7"/>
      <c r="F131" s="7"/>
      <c r="G131" s="7"/>
      <c r="H131" s="7"/>
      <c r="I131" s="1">
        <v>2.8707431753246596E-2</v>
      </c>
      <c r="J1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1" s="1"/>
      <c r="L131" s="1"/>
      <c r="O131" t="s">
        <v>63</v>
      </c>
    </row>
    <row r="132" spans="1:15" customFormat="1" x14ac:dyDescent="0.25">
      <c r="A132" s="7"/>
      <c r="B132" s="7"/>
      <c r="C132" s="7"/>
      <c r="D132" s="7"/>
      <c r="E132" s="7"/>
      <c r="F132" s="7"/>
      <c r="G132" s="7"/>
      <c r="H132" s="7"/>
      <c r="I132" s="1">
        <v>9.8514939872772472E-3</v>
      </c>
      <c r="J1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2" s="1"/>
      <c r="L132" s="1"/>
      <c r="O132" t="s">
        <v>63</v>
      </c>
    </row>
    <row r="133" spans="1:15" customFormat="1" x14ac:dyDescent="0.25">
      <c r="A133" s="7"/>
      <c r="B133" s="7"/>
      <c r="C133" s="7"/>
      <c r="D133" s="7"/>
      <c r="E133" s="7"/>
      <c r="F133" s="7"/>
      <c r="G133" s="7"/>
      <c r="H133" s="7"/>
      <c r="I133" s="1">
        <v>4.1964537016118842E-3</v>
      </c>
      <c r="J1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3" s="1"/>
      <c r="L133" s="1"/>
      <c r="O133" t="s">
        <v>63</v>
      </c>
    </row>
    <row r="134" spans="1:15" customFormat="1" x14ac:dyDescent="0.25">
      <c r="A134" s="7"/>
      <c r="B134" s="7"/>
      <c r="C134" s="7"/>
      <c r="D134" s="7"/>
      <c r="E134" s="7"/>
      <c r="F134" s="7"/>
      <c r="G134" s="7"/>
      <c r="H134" s="7"/>
      <c r="I134" s="1">
        <v>1.9506540162400512E-2</v>
      </c>
      <c r="J1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4" s="1"/>
      <c r="L134" s="1"/>
      <c r="O134" t="s">
        <v>63</v>
      </c>
    </row>
    <row r="135" spans="1:15" customFormat="1" x14ac:dyDescent="0.25">
      <c r="A135" s="7"/>
      <c r="B135" s="7"/>
      <c r="C135" s="7"/>
      <c r="D135" s="7"/>
      <c r="E135" s="7"/>
      <c r="F135" s="7"/>
      <c r="G135" s="7"/>
      <c r="H135" s="7"/>
      <c r="I135" s="1">
        <v>6.4786831232306842E-3</v>
      </c>
      <c r="J1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5" s="1"/>
      <c r="L135" s="1"/>
      <c r="O135" t="s">
        <v>63</v>
      </c>
    </row>
    <row r="136" spans="1:15" customFormat="1" x14ac:dyDescent="0.25">
      <c r="A136" s="7"/>
      <c r="B136" s="7"/>
      <c r="C136" s="7"/>
      <c r="D136" s="7"/>
      <c r="E136" s="7"/>
      <c r="F136" s="7"/>
      <c r="G136" s="7"/>
      <c r="H136" s="7"/>
      <c r="I136" s="1">
        <v>8.8207242171095077E-3</v>
      </c>
      <c r="J1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6" s="1"/>
      <c r="L136" s="1"/>
      <c r="O136" t="s">
        <v>63</v>
      </c>
    </row>
    <row r="137" spans="1:15" customFormat="1" x14ac:dyDescent="0.25">
      <c r="A137" s="7"/>
      <c r="B137" s="7"/>
      <c r="C137" s="7"/>
      <c r="D137" s="7"/>
      <c r="E137" s="7"/>
      <c r="F137" s="7"/>
      <c r="G137" s="7"/>
      <c r="H137" s="7"/>
      <c r="I137" s="1">
        <v>2.9799331517152052E-3</v>
      </c>
      <c r="J1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7" s="1"/>
      <c r="L137" s="1"/>
      <c r="O137" t="s">
        <v>63</v>
      </c>
    </row>
    <row r="138" spans="1:15" customFormat="1" x14ac:dyDescent="0.25">
      <c r="A138" s="7"/>
      <c r="B138" s="7"/>
      <c r="C138" s="7"/>
      <c r="D138" s="7"/>
      <c r="E138" s="7"/>
      <c r="F138" s="7"/>
      <c r="G138" s="7"/>
      <c r="H138" s="7"/>
      <c r="I138" s="1">
        <v>5.2025336032352962E-4</v>
      </c>
      <c r="J1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8" s="1"/>
      <c r="L138" s="1"/>
      <c r="O138" t="s">
        <v>63</v>
      </c>
    </row>
    <row r="139" spans="1:15" customFormat="1" x14ac:dyDescent="0.25">
      <c r="A139" s="7"/>
      <c r="B139" s="7"/>
      <c r="C139" s="7"/>
      <c r="D139" s="7"/>
      <c r="E139" s="7"/>
      <c r="F139" s="7"/>
      <c r="G139" s="7"/>
      <c r="H139" s="7"/>
      <c r="I139" s="1">
        <v>1.6124146390873385E-2</v>
      </c>
      <c r="J1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39" s="1"/>
      <c r="L139" s="1"/>
      <c r="O139" t="s">
        <v>63</v>
      </c>
    </row>
    <row r="140" spans="1:15" customFormat="1" x14ac:dyDescent="0.25">
      <c r="A140" s="7"/>
      <c r="B140" s="7"/>
      <c r="C140" s="7"/>
      <c r="D140" s="7"/>
      <c r="E140" s="7"/>
      <c r="F140" s="7"/>
      <c r="G140" s="7"/>
      <c r="H140" s="7"/>
      <c r="I140" s="1">
        <v>3.5946471118322335E-4</v>
      </c>
      <c r="J1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0" s="1"/>
      <c r="L140" s="1"/>
      <c r="O140" t="s">
        <v>63</v>
      </c>
    </row>
    <row r="141" spans="1:15" customFormat="1" x14ac:dyDescent="0.25">
      <c r="A141" s="7"/>
      <c r="B141" s="7"/>
      <c r="C141" s="7"/>
      <c r="D141" s="7"/>
      <c r="E141" s="7"/>
      <c r="F141" s="7"/>
      <c r="G141" s="7"/>
      <c r="H141" s="7"/>
      <c r="I141" s="1">
        <v>3.3190892638302645E-4</v>
      </c>
      <c r="J1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1" s="1"/>
      <c r="L141" s="1"/>
      <c r="O141" t="s">
        <v>63</v>
      </c>
    </row>
    <row r="142" spans="1:15" customFormat="1" x14ac:dyDescent="0.25">
      <c r="A142" s="7"/>
      <c r="B142" s="7"/>
      <c r="C142" s="7"/>
      <c r="D142" s="7"/>
      <c r="E142" s="7"/>
      <c r="F142" s="7"/>
      <c r="G142" s="7"/>
      <c r="H142" s="7"/>
      <c r="I142" s="1">
        <v>5.5550054787541952E-4</v>
      </c>
      <c r="J1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2" s="1"/>
      <c r="L142" s="1"/>
      <c r="O142" t="s">
        <v>63</v>
      </c>
    </row>
    <row r="143" spans="1:15" customFormat="1" x14ac:dyDescent="0.25">
      <c r="A143" s="7"/>
      <c r="B143" s="7"/>
      <c r="C143" s="7"/>
      <c r="D143" s="7"/>
      <c r="E143" s="7"/>
      <c r="F143" s="7"/>
      <c r="G143" s="7"/>
      <c r="H143" s="7"/>
      <c r="I143" s="1">
        <v>1</v>
      </c>
      <c r="J1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3" s="1"/>
      <c r="L143" s="1"/>
      <c r="O143" t="s">
        <v>63</v>
      </c>
    </row>
    <row r="144" spans="1:15" customFormat="1" x14ac:dyDescent="0.25">
      <c r="A144" s="7"/>
      <c r="B144" s="7"/>
      <c r="C144" s="7"/>
      <c r="D144" s="7"/>
      <c r="E144" s="7"/>
      <c r="F144" s="7"/>
      <c r="G144" s="7"/>
      <c r="H144" s="7"/>
      <c r="I144" s="1">
        <v>1.3479282607557375E-2</v>
      </c>
      <c r="J1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4" s="1"/>
      <c r="L144" s="1"/>
      <c r="O144" t="s">
        <v>63</v>
      </c>
    </row>
    <row r="145" spans="1:15" customFormat="1" x14ac:dyDescent="0.25">
      <c r="A145" s="7"/>
      <c r="B145" s="7"/>
      <c r="C145" s="7"/>
      <c r="D145" s="7"/>
      <c r="E145" s="7"/>
      <c r="F145" s="7"/>
      <c r="G145" s="7"/>
      <c r="H145" s="7"/>
      <c r="I145" s="1">
        <v>6.7396413037786873E-2</v>
      </c>
      <c r="J1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5" s="1"/>
      <c r="L145" s="1"/>
      <c r="O145" t="s">
        <v>63</v>
      </c>
    </row>
    <row r="146" spans="1:15" customFormat="1" x14ac:dyDescent="0.25">
      <c r="A146" s="7"/>
      <c r="B146" s="7"/>
      <c r="C146" s="7"/>
      <c r="D146" s="7"/>
      <c r="E146" s="7"/>
      <c r="F146" s="7"/>
      <c r="G146" s="7"/>
      <c r="H146" s="7"/>
      <c r="I146" s="1">
        <v>4.0437847822672124E-2</v>
      </c>
      <c r="J1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6" s="1"/>
      <c r="L146" s="1"/>
      <c r="O146" t="s">
        <v>63</v>
      </c>
    </row>
    <row r="147" spans="1:15" customFormat="1" x14ac:dyDescent="0.25">
      <c r="A147" s="7"/>
      <c r="B147" s="7"/>
      <c r="C147" s="7"/>
      <c r="D147" s="7"/>
      <c r="E147" s="7"/>
      <c r="F147" s="7"/>
      <c r="G147" s="7"/>
      <c r="H147" s="7"/>
      <c r="I147" s="1">
        <v>1.3479282607557375E-2</v>
      </c>
      <c r="J1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7" s="1"/>
      <c r="L147" s="1"/>
      <c r="O147" t="s">
        <v>63</v>
      </c>
    </row>
    <row r="148" spans="1:15" customFormat="1" x14ac:dyDescent="0.25">
      <c r="A148" s="7"/>
      <c r="B148" s="7"/>
      <c r="C148" s="7"/>
      <c r="D148" s="7"/>
      <c r="E148" s="7"/>
      <c r="F148" s="7"/>
      <c r="G148" s="7"/>
      <c r="H148" s="7"/>
      <c r="I148" s="1">
        <v>5.8380634384862093E-3</v>
      </c>
      <c r="J1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8" s="1"/>
      <c r="L148" s="1"/>
      <c r="O148" t="s">
        <v>63</v>
      </c>
    </row>
    <row r="149" spans="1:15" customFormat="1" x14ac:dyDescent="0.25">
      <c r="A149" s="7"/>
      <c r="B149" s="7"/>
      <c r="C149" s="7"/>
      <c r="D149" s="7"/>
      <c r="E149" s="7"/>
      <c r="F149" s="7"/>
      <c r="G149" s="7"/>
      <c r="H149" s="7"/>
      <c r="I149" s="1">
        <v>5.8380634384862093E-3</v>
      </c>
      <c r="J1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49" s="1"/>
      <c r="L149" s="1"/>
      <c r="O149" t="s">
        <v>63</v>
      </c>
    </row>
    <row r="150" spans="1:15" customFormat="1" x14ac:dyDescent="0.25">
      <c r="A150" s="7"/>
      <c r="B150" s="7"/>
      <c r="C150" s="7"/>
      <c r="D150" s="7"/>
      <c r="E150" s="7"/>
      <c r="F150" s="7"/>
      <c r="G150" s="7"/>
      <c r="H150" s="7"/>
      <c r="I150" s="1">
        <v>3.5672315283166542E-2</v>
      </c>
      <c r="J1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0" s="1"/>
      <c r="L150" s="1"/>
      <c r="O150" t="s">
        <v>63</v>
      </c>
    </row>
    <row r="151" spans="1:15" customFormat="1" x14ac:dyDescent="0.25">
      <c r="A151" s="7"/>
      <c r="B151" s="7"/>
      <c r="C151" s="7"/>
      <c r="D151" s="7"/>
      <c r="E151" s="7"/>
      <c r="F151" s="7"/>
      <c r="G151" s="7"/>
      <c r="H151" s="7"/>
      <c r="I151" s="1">
        <v>3.5672315283166542E-2</v>
      </c>
      <c r="J1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1" s="1"/>
      <c r="L151" s="1"/>
      <c r="O151" t="s">
        <v>63</v>
      </c>
    </row>
    <row r="152" spans="1:15" customFormat="1" x14ac:dyDescent="0.25">
      <c r="A152" s="7"/>
      <c r="B152" s="7"/>
      <c r="C152" s="7"/>
      <c r="D152" s="7"/>
      <c r="E152" s="7"/>
      <c r="F152" s="7"/>
      <c r="G152" s="7"/>
      <c r="H152" s="7"/>
      <c r="I152" s="1">
        <v>2.3781543522111027E-2</v>
      </c>
      <c r="J1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2" s="1"/>
      <c r="L152" s="1"/>
      <c r="O152" t="s">
        <v>63</v>
      </c>
    </row>
    <row r="153" spans="1:15" customFormat="1" x14ac:dyDescent="0.25">
      <c r="A153" s="7"/>
      <c r="B153" s="7"/>
      <c r="C153" s="7"/>
      <c r="D153" s="7"/>
      <c r="E153" s="7"/>
      <c r="F153" s="7"/>
      <c r="G153" s="7"/>
      <c r="H153" s="7"/>
      <c r="I153" s="1">
        <v>1.1890771761055513E-2</v>
      </c>
      <c r="J1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3" s="1"/>
      <c r="L153" s="1"/>
      <c r="O153" t="s">
        <v>63</v>
      </c>
    </row>
    <row r="154" spans="1:15" customFormat="1" x14ac:dyDescent="0.25">
      <c r="A154" s="7"/>
      <c r="B154" s="7"/>
      <c r="C154" s="7"/>
      <c r="D154" s="7"/>
      <c r="E154" s="7"/>
      <c r="F154" s="7"/>
      <c r="G154" s="7"/>
      <c r="H154" s="7"/>
      <c r="I154" s="1">
        <v>4.7994457376692758E-2</v>
      </c>
      <c r="J1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4" s="1"/>
      <c r="L154" s="1"/>
      <c r="O154" t="s">
        <v>63</v>
      </c>
    </row>
    <row r="155" spans="1:15" customFormat="1" x14ac:dyDescent="0.25">
      <c r="A155" s="7"/>
      <c r="B155" s="7"/>
      <c r="C155" s="7"/>
      <c r="D155" s="7"/>
      <c r="E155" s="7"/>
      <c r="F155" s="7"/>
      <c r="G155" s="7"/>
      <c r="H155" s="7"/>
      <c r="I155" s="1">
        <v>6.3992609835590339E-2</v>
      </c>
      <c r="J1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5" s="1"/>
      <c r="L155" s="1"/>
      <c r="O155" t="s">
        <v>63</v>
      </c>
    </row>
    <row r="156" spans="1:15" customFormat="1" x14ac:dyDescent="0.25">
      <c r="A156" s="7"/>
      <c r="B156" s="7"/>
      <c r="C156" s="7"/>
      <c r="D156" s="7"/>
      <c r="E156" s="7"/>
      <c r="F156" s="7"/>
      <c r="G156" s="7"/>
      <c r="H156" s="7"/>
      <c r="I156" s="1">
        <v>3.6258687656324069E-2</v>
      </c>
      <c r="J1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6" s="1"/>
      <c r="L156" s="1"/>
      <c r="O156" t="s">
        <v>63</v>
      </c>
    </row>
    <row r="157" spans="1:15" customFormat="1" x14ac:dyDescent="0.25">
      <c r="A157" s="7"/>
      <c r="B157" s="7"/>
      <c r="C157" s="7"/>
      <c r="D157" s="7"/>
      <c r="E157" s="7"/>
      <c r="F157" s="7"/>
      <c r="G157" s="7"/>
      <c r="H157" s="7"/>
      <c r="I157" s="1">
        <v>0.59826834632934711</v>
      </c>
      <c r="J1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7" s="1"/>
      <c r="L157" s="1"/>
      <c r="O157" t="s">
        <v>63</v>
      </c>
    </row>
    <row r="158" spans="1:15" customFormat="1" x14ac:dyDescent="0.25">
      <c r="A158" s="7"/>
      <c r="B158" s="7"/>
      <c r="C158" s="7"/>
      <c r="D158" s="7"/>
      <c r="E158" s="7"/>
      <c r="F158" s="7"/>
      <c r="G158" s="7"/>
      <c r="H158" s="7"/>
      <c r="I158" s="1">
        <v>1</v>
      </c>
      <c r="J1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8" s="1"/>
      <c r="L158" s="1"/>
      <c r="O158" t="s">
        <v>63</v>
      </c>
    </row>
    <row r="159" spans="1:15" customFormat="1" x14ac:dyDescent="0.25">
      <c r="A159" s="7"/>
      <c r="B159" s="7"/>
      <c r="C159" s="7"/>
      <c r="D159" s="7"/>
      <c r="E159" s="7"/>
      <c r="F159" s="7"/>
      <c r="G159" s="7"/>
      <c r="H159" s="7"/>
      <c r="I159" s="1">
        <v>1.9911821047812373E-3</v>
      </c>
      <c r="J1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59" s="1"/>
      <c r="L159" s="1"/>
      <c r="O159" t="s">
        <v>63</v>
      </c>
    </row>
    <row r="160" spans="1:15" customFormat="1" x14ac:dyDescent="0.25">
      <c r="A160" s="7"/>
      <c r="B160" s="7"/>
      <c r="C160" s="7"/>
      <c r="D160" s="7"/>
      <c r="E160" s="7"/>
      <c r="F160" s="7"/>
      <c r="G160" s="7"/>
      <c r="H160" s="7"/>
      <c r="I160" s="1">
        <v>2.382013346413274E-3</v>
      </c>
      <c r="J1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0" s="1"/>
      <c r="L160" s="1"/>
      <c r="O160" t="s">
        <v>63</v>
      </c>
    </row>
    <row r="161" spans="1:15" customFormat="1" x14ac:dyDescent="0.25">
      <c r="A161" s="7"/>
      <c r="B161" s="7"/>
      <c r="C161" s="7"/>
      <c r="D161" s="7"/>
      <c r="E161" s="7"/>
      <c r="F161" s="7"/>
      <c r="G161" s="7"/>
      <c r="H161" s="7"/>
      <c r="I161" s="1">
        <v>0.16916234600476082</v>
      </c>
      <c r="J1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1" s="1"/>
      <c r="L161" s="1"/>
      <c r="O161" t="s">
        <v>63</v>
      </c>
    </row>
    <row r="162" spans="1:15" customFormat="1" x14ac:dyDescent="0.25">
      <c r="A162" s="7"/>
      <c r="B162" s="7"/>
      <c r="C162" s="7"/>
      <c r="D162" s="7"/>
      <c r="E162" s="7"/>
      <c r="F162" s="7"/>
      <c r="G162" s="7"/>
      <c r="H162" s="7"/>
      <c r="I162" s="1">
        <v>0.14221997170215106</v>
      </c>
      <c r="J1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2" s="1"/>
      <c r="L162" s="1"/>
      <c r="O162" t="s">
        <v>63</v>
      </c>
    </row>
    <row r="163" spans="1:15" customFormat="1" x14ac:dyDescent="0.25">
      <c r="A163" s="7"/>
      <c r="B163" s="7"/>
      <c r="C163" s="7"/>
      <c r="D163" s="7"/>
      <c r="E163" s="7"/>
      <c r="F163" s="7"/>
      <c r="G163" s="7"/>
      <c r="H163" s="7"/>
      <c r="I163" s="1">
        <v>9.8637877415959058E-2</v>
      </c>
      <c r="J1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3" s="1"/>
      <c r="L163" s="1"/>
      <c r="O163" t="s">
        <v>63</v>
      </c>
    </row>
    <row r="164" spans="1:15" customFormat="1" x14ac:dyDescent="0.25">
      <c r="A164" s="7"/>
      <c r="B164" s="7"/>
      <c r="C164" s="7"/>
      <c r="D164" s="7"/>
      <c r="E164" s="7"/>
      <c r="F164" s="7"/>
      <c r="G164" s="7"/>
      <c r="H164" s="7"/>
      <c r="I164" s="1">
        <v>9.3699838457073376E-3</v>
      </c>
      <c r="J1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4" s="1"/>
      <c r="L164" s="1"/>
      <c r="O164" t="s">
        <v>63</v>
      </c>
    </row>
    <row r="165" spans="1:15" customFormat="1" x14ac:dyDescent="0.25">
      <c r="A165" s="7"/>
      <c r="B165" s="7"/>
      <c r="C165" s="7"/>
      <c r="D165" s="7"/>
      <c r="E165" s="7"/>
      <c r="F165" s="7"/>
      <c r="G165" s="7"/>
      <c r="H165" s="7"/>
      <c r="I165" s="1">
        <v>2.1048107707937851E-3</v>
      </c>
      <c r="J1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5" s="1"/>
      <c r="L165" s="1"/>
      <c r="O165" t="s">
        <v>63</v>
      </c>
    </row>
    <row r="166" spans="1:15" customFormat="1" x14ac:dyDescent="0.25">
      <c r="A166" s="7"/>
      <c r="B166" s="7"/>
      <c r="C166" s="7"/>
      <c r="D166" s="7"/>
      <c r="E166" s="7"/>
      <c r="F166" s="7"/>
      <c r="G166" s="7"/>
      <c r="H166" s="7"/>
      <c r="I166" s="1">
        <v>2.1152764216409877E-2</v>
      </c>
      <c r="J1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6" s="1"/>
      <c r="L166" s="1"/>
      <c r="O166" t="s">
        <v>63</v>
      </c>
    </row>
    <row r="167" spans="1:15" customFormat="1" x14ac:dyDescent="0.25">
      <c r="A167" s="7"/>
      <c r="B167" s="7"/>
      <c r="C167" s="7"/>
      <c r="D167" s="7"/>
      <c r="E167" s="7"/>
      <c r="F167" s="7"/>
      <c r="G167" s="7"/>
      <c r="H167" s="7"/>
      <c r="I167" s="1">
        <v>3.0929798473094158E-3</v>
      </c>
      <c r="J1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7" s="1"/>
      <c r="L167" s="1"/>
      <c r="O167" t="s">
        <v>63</v>
      </c>
    </row>
    <row r="168" spans="1:15" customFormat="1" x14ac:dyDescent="0.25">
      <c r="A168" s="7"/>
      <c r="B168" s="7"/>
      <c r="C168" s="7"/>
      <c r="D168" s="7"/>
      <c r="E168" s="7"/>
      <c r="F168" s="7"/>
      <c r="G168" s="7"/>
      <c r="H168" s="7"/>
      <c r="I168" s="1">
        <v>0.15737194594878359</v>
      </c>
      <c r="J1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8" s="1"/>
      <c r="L168" s="1"/>
      <c r="O168" t="s">
        <v>63</v>
      </c>
    </row>
    <row r="169" spans="1:15" customFormat="1" x14ac:dyDescent="0.25">
      <c r="A169" s="7"/>
      <c r="B169" s="7"/>
      <c r="C169" s="7"/>
      <c r="D169" s="7"/>
      <c r="E169" s="7"/>
      <c r="F169" s="7"/>
      <c r="G169" s="7"/>
      <c r="H169" s="7"/>
      <c r="I169" s="1">
        <v>2.2479208827029744E-2</v>
      </c>
      <c r="J1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69" s="1"/>
      <c r="L169" s="1"/>
      <c r="O169" t="s">
        <v>63</v>
      </c>
    </row>
    <row r="170" spans="1:15" customFormat="1" x14ac:dyDescent="0.25">
      <c r="A170" s="7"/>
      <c r="B170" s="7"/>
      <c r="C170" s="7"/>
      <c r="D170" s="7"/>
      <c r="E170" s="7"/>
      <c r="F170" s="7"/>
      <c r="G170" s="7"/>
      <c r="H170" s="7"/>
      <c r="I170" s="1">
        <v>0.10931440545889581</v>
      </c>
      <c r="J1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0" s="1"/>
      <c r="L170" s="1"/>
      <c r="O170" t="s">
        <v>63</v>
      </c>
    </row>
    <row r="171" spans="1:15" customFormat="1" x14ac:dyDescent="0.25">
      <c r="A171" s="7"/>
      <c r="B171" s="7"/>
      <c r="C171" s="7"/>
      <c r="D171" s="7"/>
      <c r="E171" s="7"/>
      <c r="F171" s="7"/>
      <c r="G171" s="7"/>
      <c r="H171" s="7"/>
      <c r="I171" s="1">
        <v>1.4144093717922744E-2</v>
      </c>
      <c r="J1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1" s="1"/>
      <c r="L171" s="1"/>
      <c r="O171" t="s">
        <v>63</v>
      </c>
    </row>
    <row r="172" spans="1:15" customFormat="1" x14ac:dyDescent="0.25">
      <c r="A172" s="7"/>
      <c r="B172" s="7"/>
      <c r="C172" s="7"/>
      <c r="D172" s="7"/>
      <c r="E172" s="7"/>
      <c r="F172" s="7"/>
      <c r="G172" s="7"/>
      <c r="H172" s="7"/>
      <c r="I172" s="1">
        <v>4.5957889409536073E-2</v>
      </c>
      <c r="J1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2" s="1"/>
      <c r="L172" s="1"/>
      <c r="O172" t="s">
        <v>63</v>
      </c>
    </row>
    <row r="173" spans="1:15" customFormat="1" x14ac:dyDescent="0.25">
      <c r="A173" s="7"/>
      <c r="B173" s="7"/>
      <c r="C173" s="7"/>
      <c r="D173" s="7"/>
      <c r="E173" s="7"/>
      <c r="F173" s="7"/>
      <c r="G173" s="7"/>
      <c r="H173" s="7"/>
      <c r="I173" s="1">
        <v>8.5949192575457047E-3</v>
      </c>
      <c r="J1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3" s="1"/>
      <c r="L173" s="1"/>
      <c r="O173" t="s">
        <v>63</v>
      </c>
    </row>
    <row r="174" spans="1:15" customFormat="1" x14ac:dyDescent="0.25">
      <c r="A174" s="7"/>
      <c r="B174" s="7"/>
      <c r="C174" s="7"/>
      <c r="D174" s="7"/>
      <c r="E174" s="7"/>
      <c r="F174" s="7"/>
      <c r="G174" s="7"/>
      <c r="H174" s="7"/>
      <c r="I174" s="1">
        <v>3.068257424133182E-4</v>
      </c>
      <c r="J1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4" s="1"/>
      <c r="L174" s="1"/>
      <c r="O174" t="s">
        <v>63</v>
      </c>
    </row>
    <row r="175" spans="1:15" customFormat="1" x14ac:dyDescent="0.25">
      <c r="A175" s="7"/>
      <c r="B175" s="7"/>
      <c r="C175" s="7"/>
      <c r="D175" s="7"/>
      <c r="E175" s="7"/>
      <c r="F175" s="7"/>
      <c r="G175" s="7"/>
      <c r="H175" s="7"/>
      <c r="I175" s="1">
        <v>2.7413088889957186E-2</v>
      </c>
      <c r="J1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5" s="1"/>
      <c r="L175" s="1"/>
      <c r="O175" t="s">
        <v>63</v>
      </c>
    </row>
    <row r="176" spans="1:15" customFormat="1" x14ac:dyDescent="0.25">
      <c r="A176" s="7"/>
      <c r="B176" s="7"/>
      <c r="C176" s="7"/>
      <c r="D176" s="7"/>
      <c r="E176" s="7"/>
      <c r="F176" s="7"/>
      <c r="G176" s="7"/>
      <c r="H176" s="7"/>
      <c r="I176" s="1">
        <v>4.6011211459693113E-2</v>
      </c>
      <c r="J1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6" s="1"/>
      <c r="L176" s="1"/>
      <c r="O176" t="s">
        <v>63</v>
      </c>
    </row>
    <row r="177" spans="1:15" customFormat="1" x14ac:dyDescent="0.25">
      <c r="A177" s="7"/>
      <c r="B177" s="7"/>
      <c r="C177" s="7"/>
      <c r="D177" s="7"/>
      <c r="E177" s="7"/>
      <c r="F177" s="7"/>
      <c r="G177" s="7"/>
      <c r="H177" s="7"/>
      <c r="I177" s="1">
        <v>4.2725146512988123E-2</v>
      </c>
      <c r="J1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7" s="1"/>
      <c r="L177" s="1"/>
      <c r="O177" t="s">
        <v>63</v>
      </c>
    </row>
    <row r="178" spans="1:15" customFormat="1" x14ac:dyDescent="0.25">
      <c r="A178" s="7"/>
      <c r="B178" s="7"/>
      <c r="C178" s="7"/>
      <c r="D178" s="7"/>
      <c r="E178" s="7"/>
      <c r="F178" s="7"/>
      <c r="G178" s="7"/>
      <c r="H178" s="7"/>
      <c r="I178" s="1">
        <v>7.5567335520948756E-2</v>
      </c>
      <c r="J1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8" s="1"/>
      <c r="L178" s="1"/>
      <c r="O178" t="s">
        <v>63</v>
      </c>
    </row>
    <row r="179" spans="1:15" customFormat="1" x14ac:dyDescent="0.25">
      <c r="A179" s="7"/>
      <c r="B179" s="7"/>
      <c r="C179" s="7"/>
      <c r="D179" s="7"/>
      <c r="E179" s="7"/>
      <c r="F179" s="7"/>
      <c r="G179" s="7"/>
      <c r="H179" s="7"/>
      <c r="I179" s="1">
        <v>1</v>
      </c>
      <c r="J1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79" s="1"/>
      <c r="L179" s="1"/>
      <c r="O179" t="s">
        <v>63</v>
      </c>
    </row>
    <row r="180" spans="1:15" customFormat="1" x14ac:dyDescent="0.25">
      <c r="A180" s="7"/>
      <c r="B180" s="7"/>
      <c r="C180" s="7"/>
      <c r="D180" s="7"/>
      <c r="E180" s="7"/>
      <c r="F180" s="7"/>
      <c r="G180" s="7"/>
      <c r="H180" s="7"/>
      <c r="I180" s="1">
        <v>4.007060756672334E-3</v>
      </c>
      <c r="J1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0" s="1"/>
      <c r="L180" s="1"/>
      <c r="O180" t="s">
        <v>63</v>
      </c>
    </row>
    <row r="181" spans="1:15" customFormat="1" x14ac:dyDescent="0.25">
      <c r="A181" s="7"/>
      <c r="B181" s="7"/>
      <c r="C181" s="7"/>
      <c r="D181" s="7"/>
      <c r="E181" s="7"/>
      <c r="F181" s="7"/>
      <c r="G181" s="7"/>
      <c r="H181" s="7"/>
      <c r="I181" s="1">
        <v>4.007060756672334E-3</v>
      </c>
      <c r="J1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1" s="1"/>
      <c r="L181" s="1"/>
      <c r="O181" t="s">
        <v>63</v>
      </c>
    </row>
    <row r="182" spans="1:15" customFormat="1" x14ac:dyDescent="0.25">
      <c r="A182" s="7"/>
      <c r="B182" s="7"/>
      <c r="C182" s="7"/>
      <c r="D182" s="7"/>
      <c r="E182" s="7"/>
      <c r="F182" s="7"/>
      <c r="G182" s="7"/>
      <c r="H182" s="7"/>
      <c r="I182" s="1">
        <v>2.6087380931076279E-2</v>
      </c>
      <c r="J1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2" s="1"/>
      <c r="L182" s="1"/>
      <c r="O182" t="s">
        <v>63</v>
      </c>
    </row>
    <row r="183" spans="1:15" customFormat="1" x14ac:dyDescent="0.25">
      <c r="A183" s="7"/>
      <c r="B183" s="7"/>
      <c r="C183" s="7"/>
      <c r="D183" s="7"/>
      <c r="E183" s="7"/>
      <c r="F183" s="7"/>
      <c r="G183" s="7"/>
      <c r="H183" s="7"/>
      <c r="I183" s="1">
        <v>3.7356934265006143E-2</v>
      </c>
      <c r="J1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3" s="1"/>
      <c r="L183" s="1"/>
      <c r="O183" t="s">
        <v>63</v>
      </c>
    </row>
    <row r="184" spans="1:15" customFormat="1" x14ac:dyDescent="0.25">
      <c r="A184" s="7"/>
      <c r="B184" s="7"/>
      <c r="C184" s="7"/>
      <c r="D184" s="7"/>
      <c r="E184" s="7"/>
      <c r="F184" s="7"/>
      <c r="G184" s="7"/>
      <c r="H184" s="7"/>
      <c r="I184" s="1">
        <v>2.0869904744861022E-2</v>
      </c>
      <c r="J1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4" s="1"/>
      <c r="L184" s="1"/>
      <c r="O184" t="s">
        <v>63</v>
      </c>
    </row>
    <row r="185" spans="1:15" customFormat="1" x14ac:dyDescent="0.25">
      <c r="A185" s="7"/>
      <c r="B185" s="7"/>
      <c r="C185" s="7"/>
      <c r="D185" s="7"/>
      <c r="E185" s="7"/>
      <c r="F185" s="7"/>
      <c r="G185" s="7"/>
      <c r="H185" s="7"/>
      <c r="I185" s="1">
        <v>4.6696167831257678E-2</v>
      </c>
      <c r="J1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5" s="1"/>
      <c r="L185" s="1"/>
      <c r="O185" t="s">
        <v>63</v>
      </c>
    </row>
    <row r="186" spans="1:15" customFormat="1" x14ac:dyDescent="0.25">
      <c r="A186" s="7"/>
      <c r="B186" s="7"/>
      <c r="C186" s="7"/>
      <c r="D186" s="7"/>
      <c r="E186" s="7"/>
      <c r="F186" s="7"/>
      <c r="G186" s="7"/>
      <c r="H186" s="7"/>
      <c r="I186" s="1">
        <v>3.9310030667111355E-2</v>
      </c>
      <c r="J1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6" s="1"/>
      <c r="L186" s="1"/>
      <c r="O186" t="s">
        <v>63</v>
      </c>
    </row>
    <row r="187" spans="1:15" customFormat="1" x14ac:dyDescent="0.25">
      <c r="A187" s="7"/>
      <c r="B187" s="7"/>
      <c r="C187" s="7"/>
      <c r="D187" s="7"/>
      <c r="E187" s="7"/>
      <c r="F187" s="7"/>
      <c r="G187" s="7"/>
      <c r="H187" s="7"/>
      <c r="I187" s="1">
        <v>1.0434952372430511E-2</v>
      </c>
      <c r="J1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7" s="1"/>
      <c r="L187" s="1"/>
      <c r="O187" t="s">
        <v>63</v>
      </c>
    </row>
    <row r="188" spans="1:15" customFormat="1" x14ac:dyDescent="0.25">
      <c r="A188" s="7"/>
      <c r="B188" s="7"/>
      <c r="C188" s="7"/>
      <c r="D188" s="7"/>
      <c r="E188" s="7"/>
      <c r="F188" s="7"/>
      <c r="G188" s="7"/>
      <c r="H188" s="7"/>
      <c r="I188" s="1">
        <v>3.1130778554171786E-2</v>
      </c>
      <c r="J1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8" s="1"/>
      <c r="L188" s="1"/>
      <c r="O188" t="s">
        <v>63</v>
      </c>
    </row>
    <row r="189" spans="1:15" customFormat="1" x14ac:dyDescent="0.25">
      <c r="A189" s="7"/>
      <c r="B189" s="7"/>
      <c r="C189" s="7"/>
      <c r="D189" s="7"/>
      <c r="E189" s="7"/>
      <c r="F189" s="7"/>
      <c r="G189" s="7"/>
      <c r="H189" s="7"/>
      <c r="I189" s="1">
        <v>3.9310030667111355E-2</v>
      </c>
      <c r="J1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89" s="1"/>
      <c r="L189" s="1"/>
      <c r="O189" t="s">
        <v>63</v>
      </c>
    </row>
    <row r="190" spans="1:15" customFormat="1" x14ac:dyDescent="0.25">
      <c r="A190" s="7"/>
      <c r="B190" s="7"/>
      <c r="C190" s="7"/>
      <c r="D190" s="7"/>
      <c r="E190" s="7"/>
      <c r="F190" s="7"/>
      <c r="G190" s="7"/>
      <c r="H190" s="7"/>
      <c r="I190" s="1">
        <v>2.0869904744861022E-2</v>
      </c>
      <c r="J1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0" s="1"/>
      <c r="L190" s="1"/>
      <c r="O190" t="s">
        <v>63</v>
      </c>
    </row>
    <row r="191" spans="1:15" customFormat="1" x14ac:dyDescent="0.25">
      <c r="A191" s="7"/>
      <c r="B191" s="7"/>
      <c r="C191" s="7"/>
      <c r="D191" s="7"/>
      <c r="E191" s="7"/>
      <c r="F191" s="7"/>
      <c r="G191" s="7"/>
      <c r="H191" s="7"/>
      <c r="I191" s="1">
        <v>3.891347319271473E-2</v>
      </c>
      <c r="J1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1" s="1"/>
      <c r="L191" s="1"/>
      <c r="O191" t="s">
        <v>63</v>
      </c>
    </row>
    <row r="192" spans="1:15" customFormat="1" x14ac:dyDescent="0.25">
      <c r="A192" s="7"/>
      <c r="B192" s="7"/>
      <c r="C192" s="7"/>
      <c r="D192" s="7"/>
      <c r="E192" s="7"/>
      <c r="F192" s="7"/>
      <c r="G192" s="7"/>
      <c r="H192" s="7"/>
      <c r="I192" s="1">
        <v>2.2597675156385997E-3</v>
      </c>
      <c r="J1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2" s="1"/>
      <c r="L192" s="1"/>
      <c r="O192" t="s">
        <v>63</v>
      </c>
    </row>
    <row r="193" spans="1:15" customFormat="1" x14ac:dyDescent="0.25">
      <c r="A193" s="7"/>
      <c r="B193" s="7"/>
      <c r="C193" s="7"/>
      <c r="D193" s="7"/>
      <c r="E193" s="7"/>
      <c r="F193" s="7"/>
      <c r="G193" s="7"/>
      <c r="H193" s="7"/>
      <c r="I193" s="1">
        <v>7.0282186231524491E-3</v>
      </c>
      <c r="J1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3" s="1"/>
      <c r="L193" s="1"/>
      <c r="O193" t="s">
        <v>63</v>
      </c>
    </row>
    <row r="194" spans="1:15" customFormat="1" x14ac:dyDescent="0.25">
      <c r="A194" s="7"/>
      <c r="B194" s="7"/>
      <c r="C194" s="7"/>
      <c r="D194" s="7"/>
      <c r="E194" s="7"/>
      <c r="F194" s="7"/>
      <c r="G194" s="7"/>
      <c r="H194" s="7"/>
      <c r="I194" s="1">
        <v>6.7793025469158E-3</v>
      </c>
      <c r="J1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4" s="1"/>
      <c r="L194" s="1"/>
      <c r="O194" t="s">
        <v>63</v>
      </c>
    </row>
    <row r="195" spans="1:15" customFormat="1" x14ac:dyDescent="0.25">
      <c r="A195" s="7"/>
      <c r="B195" s="7"/>
      <c r="C195" s="7"/>
      <c r="D195" s="7"/>
      <c r="E195" s="7"/>
      <c r="F195" s="7"/>
      <c r="G195" s="7"/>
      <c r="H195" s="7"/>
      <c r="I195" s="1">
        <v>8.7852732789405613E-3</v>
      </c>
      <c r="J1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5" s="1"/>
      <c r="L195" s="1"/>
      <c r="O195" t="s">
        <v>63</v>
      </c>
    </row>
    <row r="196" spans="1:15" customFormat="1" x14ac:dyDescent="0.25">
      <c r="A196" s="7"/>
      <c r="B196" s="7"/>
      <c r="C196" s="7"/>
      <c r="D196" s="7"/>
      <c r="E196" s="7"/>
      <c r="F196" s="7"/>
      <c r="G196" s="7"/>
      <c r="H196" s="7"/>
      <c r="I196" s="1">
        <v>3.5141093115762245E-3</v>
      </c>
      <c r="J1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6" s="1"/>
      <c r="L196" s="1"/>
      <c r="O196" t="s">
        <v>63</v>
      </c>
    </row>
    <row r="197" spans="1:15" customFormat="1" x14ac:dyDescent="0.25">
      <c r="A197" s="7"/>
      <c r="B197" s="7"/>
      <c r="C197" s="7"/>
      <c r="D197" s="7"/>
      <c r="E197" s="7"/>
      <c r="F197" s="7"/>
      <c r="G197" s="7"/>
      <c r="H197" s="7"/>
      <c r="I197" s="1">
        <v>2.2597675156385997E-3</v>
      </c>
      <c r="J1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7" s="1"/>
      <c r="L197" s="1"/>
      <c r="O197" t="s">
        <v>63</v>
      </c>
    </row>
    <row r="198" spans="1:15" customFormat="1" x14ac:dyDescent="0.25">
      <c r="A198" s="7"/>
      <c r="B198" s="7"/>
      <c r="C198" s="7"/>
      <c r="D198" s="7"/>
      <c r="E198" s="7"/>
      <c r="F198" s="7"/>
      <c r="G198" s="7"/>
      <c r="H198" s="7"/>
      <c r="I198" s="1">
        <v>2.2597675156385997E-3</v>
      </c>
      <c r="J1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8" s="1"/>
      <c r="L198" s="1"/>
      <c r="O198" t="s">
        <v>63</v>
      </c>
    </row>
    <row r="199" spans="1:15" customFormat="1" x14ac:dyDescent="0.25">
      <c r="A199" s="7"/>
      <c r="B199" s="7"/>
      <c r="C199" s="7"/>
      <c r="D199" s="7"/>
      <c r="E199" s="7"/>
      <c r="F199" s="7"/>
      <c r="G199" s="7"/>
      <c r="H199" s="7"/>
      <c r="I199" s="1">
        <v>2.2597675156385997E-3</v>
      </c>
      <c r="J1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199" s="1"/>
      <c r="L199" s="1"/>
      <c r="O199" t="s">
        <v>63</v>
      </c>
    </row>
    <row r="200" spans="1:15" customFormat="1" x14ac:dyDescent="0.25">
      <c r="A200" s="7"/>
      <c r="B200" s="7"/>
      <c r="C200" s="7"/>
      <c r="D200" s="7"/>
      <c r="E200" s="7"/>
      <c r="F200" s="7"/>
      <c r="G200" s="7"/>
      <c r="H200" s="7"/>
      <c r="I200" s="1">
        <v>2.2597675156385997E-3</v>
      </c>
      <c r="J2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0" s="1"/>
      <c r="L200" s="1"/>
      <c r="O200" t="s">
        <v>63</v>
      </c>
    </row>
    <row r="201" spans="1:15" customFormat="1" x14ac:dyDescent="0.25">
      <c r="A201" s="7"/>
      <c r="B201" s="7"/>
      <c r="C201" s="7"/>
      <c r="D201" s="7"/>
      <c r="E201" s="7"/>
      <c r="F201" s="7"/>
      <c r="G201" s="7"/>
      <c r="H201" s="7"/>
      <c r="I201" s="1">
        <v>2.2597675156385997E-3</v>
      </c>
      <c r="J2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1" s="1"/>
      <c r="L201" s="1"/>
      <c r="O201" t="s">
        <v>63</v>
      </c>
    </row>
    <row r="202" spans="1:15" customFormat="1" x14ac:dyDescent="0.25">
      <c r="A202" s="7"/>
      <c r="B202" s="7"/>
      <c r="C202" s="7"/>
      <c r="D202" s="7"/>
      <c r="E202" s="7"/>
      <c r="F202" s="7"/>
      <c r="G202" s="7"/>
      <c r="H202" s="7"/>
      <c r="I202" s="1">
        <v>2.2597675156385997E-3</v>
      </c>
      <c r="J2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2" s="1"/>
      <c r="L202" s="1"/>
      <c r="O202" t="s">
        <v>63</v>
      </c>
    </row>
    <row r="203" spans="1:15" customFormat="1" x14ac:dyDescent="0.25">
      <c r="A203" s="7"/>
      <c r="B203" s="7"/>
      <c r="C203" s="7"/>
      <c r="D203" s="7"/>
      <c r="E203" s="7"/>
      <c r="F203" s="7"/>
      <c r="G203" s="7"/>
      <c r="H203" s="7"/>
      <c r="I203" s="1">
        <v>2.2597675156385997E-3</v>
      </c>
      <c r="J2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3" s="1"/>
      <c r="L203" s="1"/>
      <c r="O203" t="s">
        <v>63</v>
      </c>
    </row>
    <row r="204" spans="1:15" customFormat="1" x14ac:dyDescent="0.25">
      <c r="A204" s="7"/>
      <c r="B204" s="7"/>
      <c r="C204" s="7"/>
      <c r="D204" s="7"/>
      <c r="E204" s="7"/>
      <c r="F204" s="7"/>
      <c r="G204" s="7"/>
      <c r="H204" s="7"/>
      <c r="I204" s="1">
        <v>4.6025070566894165E-2</v>
      </c>
      <c r="J2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4" s="1"/>
      <c r="L204" s="1"/>
      <c r="O204" t="s">
        <v>63</v>
      </c>
    </row>
    <row r="205" spans="1:15" customFormat="1" x14ac:dyDescent="0.25">
      <c r="A205" s="7"/>
      <c r="B205" s="7"/>
      <c r="C205" s="7"/>
      <c r="D205" s="7"/>
      <c r="E205" s="7"/>
      <c r="F205" s="7"/>
      <c r="G205" s="7"/>
      <c r="H205" s="7"/>
      <c r="I205" s="1">
        <v>7.7398257587466338E-2</v>
      </c>
      <c r="J2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5" s="1"/>
      <c r="L205" s="1"/>
      <c r="O205" t="s">
        <v>63</v>
      </c>
    </row>
    <row r="206" spans="1:15" customFormat="1" x14ac:dyDescent="0.25">
      <c r="A206" s="7"/>
      <c r="B206" s="7"/>
      <c r="C206" s="7"/>
      <c r="D206" s="7"/>
      <c r="E206" s="7"/>
      <c r="F206" s="7"/>
      <c r="G206" s="7"/>
      <c r="H206" s="7"/>
      <c r="I206" s="1">
        <v>9.6747821984332932E-2</v>
      </c>
      <c r="J2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6" s="1"/>
      <c r="L206" s="1"/>
      <c r="O206" t="s">
        <v>63</v>
      </c>
    </row>
    <row r="207" spans="1:15" customFormat="1" x14ac:dyDescent="0.25">
      <c r="A207" s="7"/>
      <c r="B207" s="7"/>
      <c r="C207" s="7"/>
      <c r="D207" s="7"/>
      <c r="E207" s="7"/>
      <c r="F207" s="7"/>
      <c r="G207" s="7"/>
      <c r="H207" s="7"/>
      <c r="I207" s="1">
        <v>2.9024346595299878E-2</v>
      </c>
      <c r="J2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7" s="1"/>
      <c r="L207" s="1"/>
      <c r="O207" t="s">
        <v>63</v>
      </c>
    </row>
    <row r="208" spans="1:15" customFormat="1" x14ac:dyDescent="0.25">
      <c r="A208" s="7"/>
      <c r="B208" s="7"/>
      <c r="C208" s="7"/>
      <c r="D208" s="7"/>
      <c r="E208" s="7"/>
      <c r="F208" s="7"/>
      <c r="G208" s="7"/>
      <c r="H208" s="7"/>
      <c r="I208" s="1">
        <v>9.2050141133788316E-3</v>
      </c>
      <c r="J2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8" s="1"/>
      <c r="L208" s="1"/>
      <c r="O208" t="s">
        <v>63</v>
      </c>
    </row>
    <row r="209" spans="1:15" customFormat="1" x14ac:dyDescent="0.25">
      <c r="A209" s="7"/>
      <c r="B209" s="7"/>
      <c r="C209" s="7"/>
      <c r="D209" s="7"/>
      <c r="E209" s="7"/>
      <c r="F209" s="7"/>
      <c r="G209" s="7"/>
      <c r="H209" s="7"/>
      <c r="I209" s="1">
        <v>9.6747821984332932E-2</v>
      </c>
      <c r="J2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09" s="1"/>
      <c r="L209" s="1"/>
      <c r="O209" t="s">
        <v>63</v>
      </c>
    </row>
    <row r="210" spans="1:15" customFormat="1" x14ac:dyDescent="0.25">
      <c r="A210" s="7"/>
      <c r="B210" s="7"/>
      <c r="C210" s="7"/>
      <c r="D210" s="7"/>
      <c r="E210" s="7"/>
      <c r="F210" s="7"/>
      <c r="G210" s="7"/>
      <c r="H210" s="7"/>
      <c r="I210" s="1">
        <v>9.4148845305979684E-3</v>
      </c>
      <c r="J2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0" s="1"/>
      <c r="L210" s="1"/>
      <c r="O210" t="s">
        <v>63</v>
      </c>
    </row>
    <row r="211" spans="1:15" customFormat="1" x14ac:dyDescent="0.25">
      <c r="A211" s="7"/>
      <c r="B211" s="7"/>
      <c r="C211" s="7"/>
      <c r="D211" s="7"/>
      <c r="E211" s="7"/>
      <c r="F211" s="7"/>
      <c r="G211" s="7"/>
      <c r="H211" s="7"/>
      <c r="I211" s="1">
        <v>4.9539179878470389E-2</v>
      </c>
      <c r="J2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1" s="1"/>
      <c r="L211" s="1"/>
      <c r="O211" t="s">
        <v>63</v>
      </c>
    </row>
    <row r="212" spans="1:15" customFormat="1" x14ac:dyDescent="0.25">
      <c r="A212" s="7"/>
      <c r="B212" s="7"/>
      <c r="C212" s="7"/>
      <c r="D212" s="7"/>
      <c r="E212" s="7"/>
      <c r="F212" s="7"/>
      <c r="G212" s="7"/>
      <c r="H212" s="7"/>
      <c r="I212" s="1">
        <v>2.6114224821650819E-2</v>
      </c>
      <c r="J2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2" s="1"/>
      <c r="L212" s="1"/>
      <c r="O212" t="s">
        <v>63</v>
      </c>
    </row>
    <row r="213" spans="1:15" customFormat="1" x14ac:dyDescent="0.25">
      <c r="A213" s="7"/>
      <c r="B213" s="7"/>
      <c r="C213" s="7"/>
      <c r="D213" s="7"/>
      <c r="E213" s="7"/>
      <c r="F213" s="7"/>
      <c r="G213" s="7"/>
      <c r="H213" s="7"/>
      <c r="I213" s="1">
        <v>4.9539179878470389E-2</v>
      </c>
      <c r="J2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3" s="1"/>
      <c r="L213" s="1"/>
      <c r="O213" t="s">
        <v>63</v>
      </c>
    </row>
    <row r="214" spans="1:15" customFormat="1" x14ac:dyDescent="0.25">
      <c r="A214" s="7"/>
      <c r="B214" s="7"/>
      <c r="C214" s="7"/>
      <c r="D214" s="7"/>
      <c r="E214" s="7"/>
      <c r="F214" s="7"/>
      <c r="G214" s="7"/>
      <c r="H214" s="7"/>
      <c r="I214" s="1">
        <v>7.0172370315537733E-2</v>
      </c>
      <c r="J2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4" s="1"/>
      <c r="L214" s="1"/>
      <c r="O214" t="s">
        <v>63</v>
      </c>
    </row>
    <row r="215" spans="1:15" customFormat="1" x14ac:dyDescent="0.25">
      <c r="A215" s="7"/>
      <c r="B215" s="7"/>
      <c r="C215" s="7"/>
      <c r="D215" s="7"/>
      <c r="E215" s="7"/>
      <c r="F215" s="7"/>
      <c r="G215" s="7"/>
      <c r="H215" s="7"/>
      <c r="I215" s="1">
        <v>7.0172370315537733E-2</v>
      </c>
      <c r="J2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5" s="1"/>
      <c r="L215" s="1"/>
      <c r="O215" t="s">
        <v>63</v>
      </c>
    </row>
    <row r="216" spans="1:15" customFormat="1" x14ac:dyDescent="0.25">
      <c r="A216" s="7"/>
      <c r="B216" s="7"/>
      <c r="C216" s="7"/>
      <c r="D216" s="7"/>
      <c r="E216" s="7"/>
      <c r="F216" s="7"/>
      <c r="G216" s="7"/>
      <c r="H216" s="7"/>
      <c r="I216" s="1">
        <v>3.4775040062473054E-3</v>
      </c>
      <c r="J2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6" s="1"/>
      <c r="L216" s="1"/>
      <c r="O216" t="s">
        <v>63</v>
      </c>
    </row>
    <row r="217" spans="1:15" customFormat="1" x14ac:dyDescent="0.25">
      <c r="A217" s="7"/>
      <c r="B217" s="7"/>
      <c r="C217" s="7"/>
      <c r="D217" s="7"/>
      <c r="E217" s="7"/>
      <c r="F217" s="7"/>
      <c r="G217" s="7"/>
      <c r="H217" s="7"/>
      <c r="I217" s="1">
        <v>3.2432300521422239E-3</v>
      </c>
      <c r="J2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7" s="1"/>
      <c r="L217" s="1"/>
      <c r="O217" t="s">
        <v>63</v>
      </c>
    </row>
    <row r="218" spans="1:15" customFormat="1" x14ac:dyDescent="0.25">
      <c r="A218" s="7"/>
      <c r="B218" s="7"/>
      <c r="C218" s="7"/>
      <c r="D218" s="7"/>
      <c r="E218" s="7"/>
      <c r="F218" s="7"/>
      <c r="G218" s="7"/>
      <c r="H218" s="7"/>
      <c r="I218" s="1">
        <v>1</v>
      </c>
      <c r="J2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8" s="1"/>
      <c r="L218" s="1"/>
      <c r="O218" t="s">
        <v>63</v>
      </c>
    </row>
    <row r="219" spans="1:15" customFormat="1" x14ac:dyDescent="0.25">
      <c r="A219" s="7"/>
      <c r="B219" s="7"/>
      <c r="C219" s="7"/>
      <c r="D219" s="7"/>
      <c r="E219" s="7"/>
      <c r="F219" s="7"/>
      <c r="G219" s="7"/>
      <c r="H219" s="7"/>
      <c r="I219" s="1">
        <v>1.9274088879323359E-2</v>
      </c>
      <c r="J2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19" s="1"/>
      <c r="L219" s="1"/>
      <c r="O219" t="s">
        <v>63</v>
      </c>
    </row>
    <row r="220" spans="1:15" customFormat="1" x14ac:dyDescent="0.25">
      <c r="A220" s="7"/>
      <c r="B220" s="7"/>
      <c r="C220" s="7"/>
      <c r="D220" s="7"/>
      <c r="E220" s="7"/>
      <c r="F220" s="7"/>
      <c r="G220" s="7"/>
      <c r="H220" s="7"/>
      <c r="I220" s="1">
        <v>1.9628607580013464E-2</v>
      </c>
      <c r="J2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0" s="1"/>
      <c r="L220" s="1"/>
      <c r="O220" t="s">
        <v>63</v>
      </c>
    </row>
    <row r="221" spans="1:15" customFormat="1" x14ac:dyDescent="0.25">
      <c r="A221" s="7"/>
      <c r="B221" s="7"/>
      <c r="C221" s="7"/>
      <c r="D221" s="7"/>
      <c r="E221" s="7"/>
      <c r="F221" s="7"/>
      <c r="G221" s="7"/>
      <c r="H221" s="7"/>
      <c r="I221" s="1">
        <v>2.3173642269535048E-2</v>
      </c>
      <c r="J2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1" s="1"/>
      <c r="L221" s="1"/>
      <c r="O221" t="s">
        <v>63</v>
      </c>
    </row>
    <row r="222" spans="1:15" customFormat="1" x14ac:dyDescent="0.25">
      <c r="A222" s="7"/>
      <c r="B222" s="7"/>
      <c r="C222" s="7"/>
      <c r="D222" s="7"/>
      <c r="E222" s="7"/>
      <c r="F222" s="7"/>
      <c r="G222" s="7"/>
      <c r="H222" s="7"/>
      <c r="I222" s="1">
        <v>3.6990427918922673E-2</v>
      </c>
      <c r="J2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2" s="1"/>
      <c r="L222" s="1"/>
      <c r="O222" t="s">
        <v>63</v>
      </c>
    </row>
    <row r="223" spans="1:15" customFormat="1" x14ac:dyDescent="0.25">
      <c r="A223" s="7"/>
      <c r="B223" s="7"/>
      <c r="C223" s="7"/>
      <c r="D223" s="7"/>
      <c r="E223" s="7"/>
      <c r="F223" s="7"/>
      <c r="G223" s="7"/>
      <c r="H223" s="7"/>
      <c r="I223" s="1">
        <v>0.27410164351975608</v>
      </c>
      <c r="J2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3" s="1"/>
      <c r="L223" s="1"/>
      <c r="O223" t="s">
        <v>63</v>
      </c>
    </row>
    <row r="224" spans="1:15" customFormat="1" x14ac:dyDescent="0.25">
      <c r="A224" s="7"/>
      <c r="B224" s="7"/>
      <c r="C224" s="7"/>
      <c r="D224" s="7"/>
      <c r="E224" s="7"/>
      <c r="F224" s="7"/>
      <c r="G224" s="7"/>
      <c r="H224" s="7"/>
      <c r="I224" s="1">
        <v>0.19848739703154752</v>
      </c>
      <c r="J2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4" s="1"/>
      <c r="L224" s="1"/>
      <c r="O224" t="s">
        <v>63</v>
      </c>
    </row>
    <row r="225" spans="1:15" customFormat="1" x14ac:dyDescent="0.25">
      <c r="A225" s="7"/>
      <c r="B225" s="7"/>
      <c r="C225" s="7"/>
      <c r="D225" s="7"/>
      <c r="E225" s="7"/>
      <c r="F225" s="7"/>
      <c r="G225" s="7"/>
      <c r="H225" s="7"/>
      <c r="I225" s="1">
        <v>0.12935647887304635</v>
      </c>
      <c r="J2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5" s="1"/>
      <c r="L225" s="1"/>
      <c r="O225" t="s">
        <v>63</v>
      </c>
    </row>
    <row r="226" spans="1:15" customFormat="1" x14ac:dyDescent="0.25">
      <c r="A226" s="7"/>
      <c r="B226" s="7"/>
      <c r="C226" s="7"/>
      <c r="D226" s="7"/>
      <c r="E226" s="7"/>
      <c r="F226" s="7"/>
      <c r="G226" s="7"/>
      <c r="H226" s="7"/>
      <c r="I226" s="1">
        <v>0.23932191958282095</v>
      </c>
      <c r="J2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6" s="1"/>
      <c r="L226" s="1"/>
      <c r="O226" t="s">
        <v>63</v>
      </c>
    </row>
    <row r="227" spans="1:15" customFormat="1" x14ac:dyDescent="0.25">
      <c r="A227" s="7"/>
      <c r="B227" s="7"/>
      <c r="C227" s="7"/>
      <c r="D227" s="7"/>
      <c r="E227" s="7"/>
      <c r="F227" s="7"/>
      <c r="G227" s="7"/>
      <c r="H227" s="7"/>
      <c r="I227" s="1">
        <v>2.3764709860524496E-3</v>
      </c>
      <c r="J2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7" s="1"/>
      <c r="L227" s="1"/>
      <c r="O227" t="s">
        <v>63</v>
      </c>
    </row>
    <row r="228" spans="1:15" customFormat="1" x14ac:dyDescent="0.25">
      <c r="A228" s="7"/>
      <c r="B228" s="7"/>
      <c r="C228" s="7"/>
      <c r="D228" s="7"/>
      <c r="E228" s="7"/>
      <c r="F228" s="7"/>
      <c r="G228" s="7"/>
      <c r="H228" s="7"/>
      <c r="I228" s="1">
        <v>9.791204859411819E-3</v>
      </c>
      <c r="J2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8" s="1"/>
      <c r="L228" s="1"/>
      <c r="O228" t="s">
        <v>63</v>
      </c>
    </row>
    <row r="229" spans="1:15" customFormat="1" x14ac:dyDescent="0.25">
      <c r="A229" s="7"/>
      <c r="B229" s="7"/>
      <c r="C229" s="7"/>
      <c r="D229" s="7"/>
      <c r="E229" s="7"/>
      <c r="F229" s="7"/>
      <c r="G229" s="7"/>
      <c r="H229" s="7"/>
      <c r="I229" s="1">
        <v>4.7498118499570231E-2</v>
      </c>
      <c r="J2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29" s="1"/>
      <c r="L229" s="1"/>
      <c r="O229" t="s">
        <v>63</v>
      </c>
    </row>
    <row r="230" spans="1:15" customFormat="1" x14ac:dyDescent="0.25">
      <c r="A230" s="7"/>
      <c r="B230" s="7"/>
      <c r="C230" s="7"/>
      <c r="D230" s="7"/>
      <c r="E230" s="7"/>
      <c r="F230" s="7"/>
      <c r="G230" s="7"/>
      <c r="H230" s="7"/>
      <c r="I230" s="1">
        <v>1</v>
      </c>
      <c r="J2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0" s="1"/>
      <c r="L230" s="1"/>
      <c r="O230" t="s">
        <v>63</v>
      </c>
    </row>
    <row r="231" spans="1:15" customFormat="1" x14ac:dyDescent="0.25">
      <c r="A231" s="7"/>
      <c r="B231" s="7"/>
      <c r="C231" s="7"/>
      <c r="D231" s="7"/>
      <c r="E231" s="7"/>
      <c r="F231" s="7"/>
      <c r="G231" s="7"/>
      <c r="H231" s="7"/>
      <c r="I231" s="1">
        <v>6.1681023023175009E-5</v>
      </c>
      <c r="J2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1" s="1"/>
      <c r="L231" s="1"/>
      <c r="O231" t="s">
        <v>63</v>
      </c>
    </row>
    <row r="232" spans="1:15" customFormat="1" x14ac:dyDescent="0.25">
      <c r="A232" s="7"/>
      <c r="B232" s="7"/>
      <c r="C232" s="7"/>
      <c r="D232" s="7"/>
      <c r="E232" s="7"/>
      <c r="F232" s="7"/>
      <c r="G232" s="7"/>
      <c r="H232" s="7"/>
      <c r="I232" s="1">
        <v>7.3181911135451272E-4</v>
      </c>
      <c r="J2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2" s="1"/>
      <c r="L232" s="1"/>
      <c r="O232" t="s">
        <v>63</v>
      </c>
    </row>
    <row r="233" spans="1:15" customFormat="1" x14ac:dyDescent="0.25">
      <c r="A233" s="7"/>
      <c r="B233" s="7"/>
      <c r="C233" s="7"/>
      <c r="D233" s="7"/>
      <c r="E233" s="7"/>
      <c r="F233" s="7"/>
      <c r="G233" s="7"/>
      <c r="H233" s="7"/>
      <c r="I233" s="1">
        <v>1.3707321292809264E-2</v>
      </c>
      <c r="J2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3" s="1"/>
      <c r="L233" s="1"/>
      <c r="O233" t="s">
        <v>63</v>
      </c>
    </row>
    <row r="234" spans="1:15" customFormat="1" x14ac:dyDescent="0.25">
      <c r="A234" s="7"/>
      <c r="B234" s="7"/>
      <c r="C234" s="7"/>
      <c r="D234" s="7"/>
      <c r="E234" s="7"/>
      <c r="F234" s="7"/>
      <c r="G234" s="7"/>
      <c r="H234" s="7"/>
      <c r="I234" s="1">
        <v>6.1681023023175009E-5</v>
      </c>
      <c r="J2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4" s="1"/>
      <c r="L234" s="1"/>
      <c r="O234" t="s">
        <v>63</v>
      </c>
    </row>
    <row r="235" spans="1:15" customFormat="1" x14ac:dyDescent="0.25">
      <c r="A235" s="7"/>
      <c r="B235" s="7"/>
      <c r="C235" s="7"/>
      <c r="D235" s="7"/>
      <c r="E235" s="7"/>
      <c r="F235" s="7"/>
      <c r="G235" s="7"/>
      <c r="H235" s="7"/>
      <c r="I235" s="1">
        <v>4.4722279027220227E-4</v>
      </c>
      <c r="J2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5" s="1"/>
      <c r="L235" s="1"/>
      <c r="O235" t="s">
        <v>63</v>
      </c>
    </row>
    <row r="236" spans="1:15" customFormat="1" x14ac:dyDescent="0.25">
      <c r="A236" s="7"/>
      <c r="B236" s="7"/>
      <c r="C236" s="7"/>
      <c r="D236" s="7"/>
      <c r="E236" s="7"/>
      <c r="F236" s="7"/>
      <c r="G236" s="7"/>
      <c r="H236" s="7"/>
      <c r="I236" s="1">
        <v>1.3040038339494159E-2</v>
      </c>
      <c r="J2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6" s="1"/>
      <c r="L236" s="1"/>
      <c r="O236" t="s">
        <v>63</v>
      </c>
    </row>
    <row r="237" spans="1:15" customFormat="1" x14ac:dyDescent="0.25">
      <c r="A237" s="7"/>
      <c r="B237" s="7"/>
      <c r="C237" s="7"/>
      <c r="D237" s="7"/>
      <c r="E237" s="7"/>
      <c r="F237" s="7"/>
      <c r="G237" s="7"/>
      <c r="H237" s="7"/>
      <c r="I237" s="1">
        <v>6.6228141370039545E-2</v>
      </c>
      <c r="J2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7" s="1"/>
      <c r="L237" s="1"/>
      <c r="O237" t="s">
        <v>63</v>
      </c>
    </row>
    <row r="238" spans="1:15" customFormat="1" x14ac:dyDescent="0.25">
      <c r="A238" s="7"/>
      <c r="B238" s="7"/>
      <c r="C238" s="7"/>
      <c r="D238" s="7"/>
      <c r="E238" s="7"/>
      <c r="F238" s="7"/>
      <c r="G238" s="7"/>
      <c r="H238" s="7"/>
      <c r="I238" s="1">
        <v>1.5605481587193224E-2</v>
      </c>
      <c r="J2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8" s="1"/>
      <c r="L238" s="1"/>
      <c r="O238" t="s">
        <v>63</v>
      </c>
    </row>
    <row r="239" spans="1:15" customFormat="1" x14ac:dyDescent="0.25">
      <c r="A239" s="7"/>
      <c r="B239" s="7"/>
      <c r="C239" s="7"/>
      <c r="D239" s="7"/>
      <c r="E239" s="7"/>
      <c r="F239" s="7"/>
      <c r="G239" s="7"/>
      <c r="H239" s="7"/>
      <c r="I239" s="1">
        <v>2.6048230553550659E-2</v>
      </c>
      <c r="J2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39" s="1"/>
      <c r="L239" s="1"/>
      <c r="O239" t="s">
        <v>63</v>
      </c>
    </row>
    <row r="240" spans="1:15" customFormat="1" x14ac:dyDescent="0.25">
      <c r="A240" s="7"/>
      <c r="B240" s="7"/>
      <c r="C240" s="7"/>
      <c r="D240" s="7"/>
      <c r="E240" s="7"/>
      <c r="F240" s="7"/>
      <c r="G240" s="7"/>
      <c r="H240" s="7"/>
      <c r="I240" s="1">
        <v>5.2224771632731107E-2</v>
      </c>
      <c r="J2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0" s="1"/>
      <c r="L240" s="1"/>
      <c r="O240" t="s">
        <v>63</v>
      </c>
    </row>
    <row r="241" spans="1:15" customFormat="1" x14ac:dyDescent="0.25">
      <c r="A241" s="7"/>
      <c r="B241" s="7"/>
      <c r="C241" s="7"/>
      <c r="D241" s="7"/>
      <c r="E241" s="7"/>
      <c r="F241" s="7"/>
      <c r="G241" s="7"/>
      <c r="H241" s="7"/>
      <c r="I241" s="1">
        <v>1.9647548447477493E-2</v>
      </c>
      <c r="J2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1" s="1"/>
      <c r="L241" s="1"/>
      <c r="O241" t="s">
        <v>63</v>
      </c>
    </row>
    <row r="242" spans="1:15" customFormat="1" x14ac:dyDescent="0.25">
      <c r="A242" s="7"/>
      <c r="B242" s="7"/>
      <c r="C242" s="7"/>
      <c r="D242" s="7"/>
      <c r="E242" s="7"/>
      <c r="F242" s="7"/>
      <c r="G242" s="7"/>
      <c r="H242" s="7"/>
      <c r="I242" s="1">
        <v>2.9313557511558404E-2</v>
      </c>
      <c r="J2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2" s="1"/>
      <c r="L242" s="1"/>
      <c r="O242" t="s">
        <v>63</v>
      </c>
    </row>
    <row r="243" spans="1:15" customFormat="1" x14ac:dyDescent="0.25">
      <c r="A243" s="7"/>
      <c r="B243" s="7"/>
      <c r="C243" s="7"/>
      <c r="D243" s="7"/>
      <c r="E243" s="7"/>
      <c r="F243" s="7"/>
      <c r="G243" s="7"/>
      <c r="H243" s="7"/>
      <c r="I243" s="1">
        <v>7.2610505131982033E-3</v>
      </c>
      <c r="J2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3" s="1"/>
      <c r="L243" s="1"/>
      <c r="O243" t="s">
        <v>63</v>
      </c>
    </row>
    <row r="244" spans="1:15" customFormat="1" x14ac:dyDescent="0.25">
      <c r="A244" s="7"/>
      <c r="B244" s="7"/>
      <c r="C244" s="7"/>
      <c r="D244" s="7"/>
      <c r="E244" s="7"/>
      <c r="F244" s="7"/>
      <c r="G244" s="7"/>
      <c r="H244" s="7"/>
      <c r="I244" s="1">
        <v>2.5853898189005763E-2</v>
      </c>
      <c r="J2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4" s="1"/>
      <c r="L244" s="1"/>
      <c r="O244" t="s">
        <v>63</v>
      </c>
    </row>
    <row r="245" spans="1:15" customFormat="1" x14ac:dyDescent="0.25">
      <c r="A245" s="7"/>
      <c r="B245" s="7"/>
      <c r="C245" s="7"/>
      <c r="D245" s="7"/>
      <c r="E245" s="7"/>
      <c r="F245" s="7"/>
      <c r="G245" s="7"/>
      <c r="H245" s="7"/>
      <c r="I245" s="1">
        <v>1.6543460817842017E-3</v>
      </c>
      <c r="J2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5" s="1"/>
      <c r="L245" s="1"/>
      <c r="O245" t="s">
        <v>63</v>
      </c>
    </row>
    <row r="246" spans="1:15" customFormat="1" x14ac:dyDescent="0.25">
      <c r="A246" s="7"/>
      <c r="B246" s="7"/>
      <c r="C246" s="7"/>
      <c r="D246" s="7"/>
      <c r="E246" s="7"/>
      <c r="F246" s="7"/>
      <c r="G246" s="7"/>
      <c r="H246" s="7"/>
      <c r="I246" s="1">
        <v>1.5520559428248858E-2</v>
      </c>
      <c r="J2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6" s="1"/>
      <c r="L246" s="1"/>
      <c r="O246" t="s">
        <v>63</v>
      </c>
    </row>
    <row r="247" spans="1:15" customFormat="1" x14ac:dyDescent="0.25">
      <c r="A247" s="7"/>
      <c r="B247" s="7"/>
      <c r="C247" s="7"/>
      <c r="D247" s="7"/>
      <c r="E247" s="7"/>
      <c r="F247" s="7"/>
      <c r="G247" s="7"/>
      <c r="H247" s="7"/>
      <c r="I247" s="1">
        <v>7.1585562194518871E-5</v>
      </c>
      <c r="J2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7" s="1"/>
      <c r="L247" s="1"/>
      <c r="O247" t="s">
        <v>63</v>
      </c>
    </row>
    <row r="248" spans="1:15" customFormat="1" x14ac:dyDescent="0.25">
      <c r="A248" s="7"/>
      <c r="B248" s="7"/>
      <c r="C248" s="7"/>
      <c r="D248" s="7"/>
      <c r="E248" s="7"/>
      <c r="F248" s="7"/>
      <c r="G248" s="7"/>
      <c r="H248" s="7"/>
      <c r="I248" s="1">
        <v>7.632053831877865E-4</v>
      </c>
      <c r="J2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8" s="1"/>
      <c r="L248" s="1"/>
      <c r="O248" t="s">
        <v>63</v>
      </c>
    </row>
    <row r="249" spans="1:15" customFormat="1" x14ac:dyDescent="0.25">
      <c r="A249" s="7"/>
      <c r="B249" s="7"/>
      <c r="C249" s="7"/>
      <c r="D249" s="7"/>
      <c r="E249" s="7"/>
      <c r="F249" s="7"/>
      <c r="G249" s="7"/>
      <c r="H249" s="7"/>
      <c r="I249" s="1">
        <v>6.8443928276085897E-3</v>
      </c>
      <c r="J2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49" s="1"/>
      <c r="L249" s="1"/>
      <c r="O249" t="s">
        <v>63</v>
      </c>
    </row>
    <row r="250" spans="1:15" customFormat="1" x14ac:dyDescent="0.25">
      <c r="A250" s="7"/>
      <c r="B250" s="7"/>
      <c r="C250" s="7"/>
      <c r="D250" s="7"/>
      <c r="E250" s="7"/>
      <c r="F250" s="7"/>
      <c r="G250" s="7"/>
      <c r="H250" s="7"/>
      <c r="I250" s="1">
        <v>7.1585562194518871E-5</v>
      </c>
      <c r="J2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0" s="1"/>
      <c r="L250" s="1"/>
      <c r="O250" t="s">
        <v>63</v>
      </c>
    </row>
    <row r="251" spans="1:15" customFormat="1" x14ac:dyDescent="0.25">
      <c r="A251" s="7"/>
      <c r="B251" s="7"/>
      <c r="C251" s="7"/>
      <c r="D251" s="7"/>
      <c r="E251" s="7"/>
      <c r="F251" s="7"/>
      <c r="G251" s="7"/>
      <c r="H251" s="7"/>
      <c r="I251" s="1">
        <v>8.15242113859681E-4</v>
      </c>
      <c r="J2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1" s="1"/>
      <c r="L251" s="1"/>
      <c r="O251" t="s">
        <v>63</v>
      </c>
    </row>
    <row r="252" spans="1:15" customFormat="1" x14ac:dyDescent="0.25">
      <c r="A252" s="7"/>
      <c r="B252" s="7"/>
      <c r="C252" s="7"/>
      <c r="D252" s="7"/>
      <c r="E252" s="7"/>
      <c r="F252" s="7"/>
      <c r="G252" s="7"/>
      <c r="H252" s="7"/>
      <c r="I252" s="1">
        <v>7.5461142678893665E-3</v>
      </c>
      <c r="J2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2" s="1"/>
      <c r="L252" s="1"/>
      <c r="O252" t="s">
        <v>63</v>
      </c>
    </row>
    <row r="253" spans="1:15" customFormat="1" x14ac:dyDescent="0.25">
      <c r="A253" s="7"/>
      <c r="B253" s="7"/>
      <c r="C253" s="7"/>
      <c r="D253" s="7"/>
      <c r="E253" s="7"/>
      <c r="F253" s="7"/>
      <c r="G253" s="7"/>
      <c r="H253" s="7"/>
      <c r="I253" s="1">
        <v>5.6773222797047902E-4</v>
      </c>
      <c r="J2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3" s="1"/>
      <c r="L253" s="1"/>
      <c r="O253" t="s">
        <v>63</v>
      </c>
    </row>
    <row r="254" spans="1:15" customFormat="1" x14ac:dyDescent="0.25">
      <c r="A254" s="7"/>
      <c r="B254" s="7"/>
      <c r="C254" s="7"/>
      <c r="D254" s="7"/>
      <c r="E254" s="7"/>
      <c r="F254" s="7"/>
      <c r="G254" s="7"/>
      <c r="H254" s="7"/>
      <c r="I254" s="1">
        <v>1.5699687567165298E-2</v>
      </c>
      <c r="J2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4" s="1"/>
      <c r="L254" s="1"/>
      <c r="O254" t="s">
        <v>63</v>
      </c>
    </row>
    <row r="255" spans="1:15" customFormat="1" x14ac:dyDescent="0.25">
      <c r="A255" s="7"/>
      <c r="B255" s="7"/>
      <c r="C255" s="7"/>
      <c r="D255" s="7"/>
      <c r="E255" s="7"/>
      <c r="F255" s="7"/>
      <c r="G255" s="7"/>
      <c r="H255" s="7"/>
      <c r="I255" s="1">
        <v>4.0593955927205246E-4</v>
      </c>
      <c r="J2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5" s="1"/>
      <c r="L255" s="1"/>
      <c r="O255" t="s">
        <v>63</v>
      </c>
    </row>
    <row r="256" spans="1:15" customFormat="1" x14ac:dyDescent="0.25">
      <c r="A256" s="7"/>
      <c r="B256" s="7"/>
      <c r="C256" s="7"/>
      <c r="D256" s="7"/>
      <c r="E256" s="7"/>
      <c r="F256" s="7"/>
      <c r="G256" s="7"/>
      <c r="H256" s="7"/>
      <c r="I256" s="1">
        <v>1.6082293346017101E-2</v>
      </c>
      <c r="J2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6" s="1"/>
      <c r="L256" s="1"/>
      <c r="O256" t="s">
        <v>63</v>
      </c>
    </row>
    <row r="257" spans="1:15" customFormat="1" x14ac:dyDescent="0.25">
      <c r="A257" s="7"/>
      <c r="B257" s="7"/>
      <c r="C257" s="7"/>
      <c r="D257" s="7"/>
      <c r="E257" s="7"/>
      <c r="F257" s="7"/>
      <c r="G257" s="7"/>
      <c r="H257" s="7"/>
      <c r="I257" s="1">
        <v>8.4392485076608282E-4</v>
      </c>
      <c r="J2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7" s="1"/>
      <c r="L257" s="1"/>
      <c r="O257" t="s">
        <v>63</v>
      </c>
    </row>
    <row r="258" spans="1:15" customFormat="1" x14ac:dyDescent="0.25">
      <c r="A258" s="7"/>
      <c r="B258" s="7"/>
      <c r="C258" s="7"/>
      <c r="D258" s="7"/>
      <c r="E258" s="7"/>
      <c r="F258" s="7"/>
      <c r="G258" s="7"/>
      <c r="H258" s="7"/>
      <c r="I258" s="1">
        <v>1.7021119852720857E-2</v>
      </c>
      <c r="J2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8" s="1"/>
      <c r="L258" s="1"/>
      <c r="O258" t="s">
        <v>63</v>
      </c>
    </row>
    <row r="259" spans="1:15" customFormat="1" x14ac:dyDescent="0.25">
      <c r="A259" s="7"/>
      <c r="B259" s="7"/>
      <c r="C259" s="7"/>
      <c r="D259" s="7"/>
      <c r="E259" s="7"/>
      <c r="F259" s="7"/>
      <c r="G259" s="7"/>
      <c r="H259" s="7"/>
      <c r="I259" s="1">
        <v>2.3997250631312788E-2</v>
      </c>
      <c r="J2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59" s="1"/>
      <c r="L259" s="1"/>
      <c r="O259" t="s">
        <v>63</v>
      </c>
    </row>
    <row r="260" spans="1:15" customFormat="1" x14ac:dyDescent="0.25">
      <c r="A260" s="7"/>
      <c r="B260" s="7"/>
      <c r="C260" s="7"/>
      <c r="D260" s="7"/>
      <c r="E260" s="7"/>
      <c r="F260" s="7"/>
      <c r="G260" s="7"/>
      <c r="H260" s="7"/>
      <c r="I260" s="1">
        <v>1.6985349811637001E-2</v>
      </c>
      <c r="J2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0" s="1"/>
      <c r="L260" s="1"/>
      <c r="O260" t="s">
        <v>63</v>
      </c>
    </row>
    <row r="261" spans="1:15" customFormat="1" x14ac:dyDescent="0.25">
      <c r="A261" s="7"/>
      <c r="B261" s="7"/>
      <c r="C261" s="7"/>
      <c r="D261" s="7"/>
      <c r="E261" s="7"/>
      <c r="F261" s="7"/>
      <c r="G261" s="7"/>
      <c r="H261" s="7"/>
      <c r="I261" s="1">
        <v>8.7344937243532275E-2</v>
      </c>
      <c r="J2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1" s="1"/>
      <c r="L261" s="1"/>
      <c r="O261" t="s">
        <v>63</v>
      </c>
    </row>
    <row r="262" spans="1:15" customFormat="1" x14ac:dyDescent="0.25">
      <c r="A262" s="7"/>
      <c r="B262" s="7"/>
      <c r="C262" s="7"/>
      <c r="D262" s="7"/>
      <c r="E262" s="7"/>
      <c r="F262" s="7"/>
      <c r="G262" s="7"/>
      <c r="H262" s="7"/>
      <c r="I262" s="1">
        <v>3.1491098241728063E-2</v>
      </c>
      <c r="J2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2" s="1"/>
      <c r="L262" s="1"/>
      <c r="O262" t="s">
        <v>63</v>
      </c>
    </row>
    <row r="263" spans="1:15" customFormat="1" x14ac:dyDescent="0.25">
      <c r="A263" s="7"/>
      <c r="B263" s="7"/>
      <c r="C263" s="7"/>
      <c r="D263" s="7"/>
      <c r="E263" s="7"/>
      <c r="F263" s="7"/>
      <c r="G263" s="7"/>
      <c r="H263" s="7"/>
      <c r="I263" s="1">
        <v>1.4465568089740991E-2</v>
      </c>
      <c r="J2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3" s="1"/>
      <c r="L263" s="1"/>
      <c r="O263" t="s">
        <v>63</v>
      </c>
    </row>
    <row r="264" spans="1:15" customFormat="1" x14ac:dyDescent="0.25">
      <c r="A264" s="7"/>
      <c r="B264" s="7"/>
      <c r="C264" s="7"/>
      <c r="D264" s="7"/>
      <c r="E264" s="7"/>
      <c r="F264" s="7"/>
      <c r="G264" s="7"/>
      <c r="H264" s="7"/>
      <c r="I264" s="1">
        <v>1.9718424015920184E-2</v>
      </c>
      <c r="J2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4" s="1"/>
      <c r="L264" s="1"/>
      <c r="O264" t="s">
        <v>63</v>
      </c>
    </row>
    <row r="265" spans="1:15" customFormat="1" x14ac:dyDescent="0.25">
      <c r="A265" s="7"/>
      <c r="B265" s="7"/>
      <c r="C265" s="7"/>
      <c r="D265" s="7"/>
      <c r="E265" s="7"/>
      <c r="F265" s="7"/>
      <c r="G265" s="7"/>
      <c r="H265" s="7"/>
      <c r="I265" s="1">
        <v>1.5012723132249372E-2</v>
      </c>
      <c r="J2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5" s="1"/>
      <c r="L265" s="1"/>
      <c r="O265" t="s">
        <v>63</v>
      </c>
    </row>
    <row r="266" spans="1:15" customFormat="1" x14ac:dyDescent="0.25">
      <c r="A266" s="7"/>
      <c r="B266" s="7"/>
      <c r="C266" s="7"/>
      <c r="D266" s="7"/>
      <c r="E266" s="7"/>
      <c r="F266" s="7"/>
      <c r="G266" s="7"/>
      <c r="H266" s="7"/>
      <c r="I266" s="1">
        <v>6.5338123775438448E-2</v>
      </c>
      <c r="J2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6" s="1"/>
      <c r="L266" s="1"/>
      <c r="O266" t="s">
        <v>63</v>
      </c>
    </row>
    <row r="267" spans="1:15" customFormat="1" x14ac:dyDescent="0.25">
      <c r="A267" s="7"/>
      <c r="B267" s="7"/>
      <c r="C267" s="7"/>
      <c r="D267" s="7"/>
      <c r="E267" s="7"/>
      <c r="F267" s="7"/>
      <c r="G267" s="7"/>
      <c r="H267" s="7"/>
      <c r="I267" s="1">
        <v>3.2851107696688748E-4</v>
      </c>
      <c r="J2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7" s="1"/>
      <c r="L267" s="1"/>
      <c r="O267" t="s">
        <v>63</v>
      </c>
    </row>
    <row r="268" spans="1:15" customFormat="1" x14ac:dyDescent="0.25">
      <c r="A268" s="7"/>
      <c r="B268" s="7"/>
      <c r="C268" s="7"/>
      <c r="D268" s="7"/>
      <c r="E268" s="7"/>
      <c r="F268" s="7"/>
      <c r="G268" s="7"/>
      <c r="H268" s="7"/>
      <c r="I268" s="1">
        <v>5.8247975832974967E-3</v>
      </c>
      <c r="J2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8" s="1"/>
      <c r="L268" s="1"/>
      <c r="O268" t="s">
        <v>63</v>
      </c>
    </row>
    <row r="269" spans="1:15" customFormat="1" x14ac:dyDescent="0.25">
      <c r="A269" s="7"/>
      <c r="B269" s="7"/>
      <c r="C269" s="7"/>
      <c r="D269" s="7"/>
      <c r="E269" s="7"/>
      <c r="F269" s="7"/>
      <c r="G269" s="7"/>
      <c r="H269" s="7"/>
      <c r="I269" s="1">
        <v>5.2490112215796893E-2</v>
      </c>
      <c r="J2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69" s="1"/>
      <c r="L269" s="1"/>
      <c r="O269" t="s">
        <v>63</v>
      </c>
    </row>
    <row r="270" spans="1:15" customFormat="1" x14ac:dyDescent="0.25">
      <c r="A270" s="7"/>
      <c r="B270" s="7"/>
      <c r="C270" s="7"/>
      <c r="D270" s="7"/>
      <c r="E270" s="7"/>
      <c r="F270" s="7"/>
      <c r="G270" s="7"/>
      <c r="H270" s="7"/>
      <c r="I270" s="1">
        <v>8.5141616918167438E-3</v>
      </c>
      <c r="J2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0" s="1"/>
      <c r="L270" s="1"/>
      <c r="O270" t="s">
        <v>63</v>
      </c>
    </row>
    <row r="271" spans="1:15" customFormat="1" x14ac:dyDescent="0.25">
      <c r="A271" s="7"/>
      <c r="B271" s="7"/>
      <c r="C271" s="7"/>
      <c r="D271" s="7"/>
      <c r="E271" s="7"/>
      <c r="F271" s="7"/>
      <c r="G271" s="7"/>
      <c r="H271" s="7"/>
      <c r="I271" s="1">
        <v>5.4521788393323251E-2</v>
      </c>
      <c r="J2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1" s="1"/>
      <c r="L271" s="1"/>
      <c r="O271" t="s">
        <v>63</v>
      </c>
    </row>
    <row r="272" spans="1:15" customFormat="1" x14ac:dyDescent="0.25">
      <c r="A272" s="7"/>
      <c r="B272" s="7"/>
      <c r="C272" s="7"/>
      <c r="D272" s="7"/>
      <c r="E272" s="7"/>
      <c r="F272" s="7"/>
      <c r="G272" s="7"/>
      <c r="H272" s="7"/>
      <c r="I272" s="1">
        <v>1.3810869207176618E-2</v>
      </c>
      <c r="J2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2" s="1"/>
      <c r="L272" s="1"/>
      <c r="O272" t="s">
        <v>63</v>
      </c>
    </row>
    <row r="273" spans="1:15" customFormat="1" x14ac:dyDescent="0.25">
      <c r="A273" s="7"/>
      <c r="B273" s="7"/>
      <c r="C273" s="7"/>
      <c r="D273" s="7"/>
      <c r="E273" s="7"/>
      <c r="F273" s="7"/>
      <c r="G273" s="7"/>
      <c r="H273" s="7"/>
      <c r="I273" s="1">
        <v>1.003665106921427E-2</v>
      </c>
      <c r="J2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3" s="1"/>
      <c r="L273" s="1"/>
      <c r="O273" t="s">
        <v>63</v>
      </c>
    </row>
    <row r="274" spans="1:15" customFormat="1" x14ac:dyDescent="0.25">
      <c r="A274" s="7"/>
      <c r="B274" s="7"/>
      <c r="C274" s="7"/>
      <c r="D274" s="7"/>
      <c r="E274" s="7"/>
      <c r="F274" s="7"/>
      <c r="G274" s="7"/>
      <c r="H274" s="7"/>
      <c r="I274" s="1">
        <v>5.1563030926016079E-3</v>
      </c>
      <c r="J2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4" s="1"/>
      <c r="L274" s="1"/>
      <c r="O274" t="s">
        <v>63</v>
      </c>
    </row>
    <row r="275" spans="1:15" customFormat="1" x14ac:dyDescent="0.25">
      <c r="A275" s="7"/>
      <c r="B275" s="7"/>
      <c r="C275" s="7"/>
      <c r="D275" s="7"/>
      <c r="E275" s="7"/>
      <c r="F275" s="7"/>
      <c r="G275" s="7"/>
      <c r="H275" s="7"/>
      <c r="I275" s="1">
        <v>9.092225465876921E-3</v>
      </c>
      <c r="J2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5" s="1"/>
      <c r="L275" s="1"/>
      <c r="O275" t="s">
        <v>63</v>
      </c>
    </row>
    <row r="276" spans="1:15" customFormat="1" x14ac:dyDescent="0.25">
      <c r="A276" s="7"/>
      <c r="B276" s="7"/>
      <c r="C276" s="7"/>
      <c r="D276" s="7"/>
      <c r="E276" s="7"/>
      <c r="F276" s="7"/>
      <c r="G276" s="7"/>
      <c r="H276" s="7"/>
      <c r="I276" s="1">
        <v>3.8487005251976666E-2</v>
      </c>
      <c r="J2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6" s="1"/>
      <c r="L276" s="1"/>
      <c r="O276" t="s">
        <v>63</v>
      </c>
    </row>
    <row r="277" spans="1:15" customFormat="1" x14ac:dyDescent="0.25">
      <c r="A277" s="7"/>
      <c r="B277" s="7"/>
      <c r="C277" s="7"/>
      <c r="D277" s="7"/>
      <c r="E277" s="7"/>
      <c r="F277" s="7"/>
      <c r="G277" s="7"/>
      <c r="H277" s="7"/>
      <c r="I277" s="1">
        <v>5.8876421370064897E-3</v>
      </c>
      <c r="J2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7" s="1"/>
      <c r="L277" s="1"/>
      <c r="O277" t="s">
        <v>63</v>
      </c>
    </row>
    <row r="278" spans="1:15" customFormat="1" x14ac:dyDescent="0.25">
      <c r="A278" s="7"/>
      <c r="B278" s="7"/>
      <c r="C278" s="7"/>
      <c r="D278" s="7"/>
      <c r="E278" s="7"/>
      <c r="F278" s="7"/>
      <c r="G278" s="7"/>
      <c r="H278" s="7"/>
      <c r="I278" s="1">
        <v>2.0005951272063404E-2</v>
      </c>
      <c r="J2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8" s="1"/>
      <c r="L278" s="1"/>
      <c r="O278" t="s">
        <v>63</v>
      </c>
    </row>
    <row r="279" spans="1:15" customFormat="1" x14ac:dyDescent="0.25">
      <c r="A279" s="7"/>
      <c r="B279" s="7"/>
      <c r="C279" s="7"/>
      <c r="D279" s="7"/>
      <c r="E279" s="7"/>
      <c r="F279" s="7"/>
      <c r="G279" s="7"/>
      <c r="H279" s="7"/>
      <c r="I279" s="1">
        <v>2.2077884853318613E-2</v>
      </c>
      <c r="J2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79" s="1"/>
      <c r="L279" s="1"/>
      <c r="O279" t="s">
        <v>63</v>
      </c>
    </row>
    <row r="280" spans="1:15" customFormat="1" x14ac:dyDescent="0.25">
      <c r="A280" s="7"/>
      <c r="B280" s="7"/>
      <c r="C280" s="7"/>
      <c r="D280" s="7"/>
      <c r="E280" s="7"/>
      <c r="F280" s="7"/>
      <c r="G280" s="7"/>
      <c r="H280" s="7"/>
      <c r="I280" s="1">
        <v>1.4376297113788863E-2</v>
      </c>
      <c r="J2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0" s="1"/>
      <c r="L280" s="1"/>
      <c r="O280" t="s">
        <v>63</v>
      </c>
    </row>
    <row r="281" spans="1:15" customFormat="1" x14ac:dyDescent="0.25">
      <c r="A281" s="7"/>
      <c r="B281" s="7"/>
      <c r="C281" s="7"/>
      <c r="D281" s="7"/>
      <c r="E281" s="7"/>
      <c r="F281" s="7"/>
      <c r="G281" s="7"/>
      <c r="H281" s="7"/>
      <c r="I281" s="1">
        <v>1.8146955176319465E-2</v>
      </c>
      <c r="J2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1" s="1"/>
      <c r="L281" s="1"/>
      <c r="O281" t="s">
        <v>63</v>
      </c>
    </row>
    <row r="282" spans="1:15" customFormat="1" x14ac:dyDescent="0.25">
      <c r="A282" s="7"/>
      <c r="B282" s="7"/>
      <c r="C282" s="7"/>
      <c r="D282" s="7"/>
      <c r="E282" s="7"/>
      <c r="F282" s="7"/>
      <c r="G282" s="7"/>
      <c r="H282" s="7"/>
      <c r="I282" s="1">
        <v>2.5415239540448172E-2</v>
      </c>
      <c r="J2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2" s="1"/>
      <c r="L282" s="1"/>
      <c r="O282" t="s">
        <v>63</v>
      </c>
    </row>
    <row r="283" spans="1:15" customFormat="1" x14ac:dyDescent="0.25">
      <c r="A283" s="7"/>
      <c r="B283" s="7"/>
      <c r="C283" s="7"/>
      <c r="D283" s="7"/>
      <c r="E283" s="7"/>
      <c r="F283" s="7"/>
      <c r="G283" s="7"/>
      <c r="H283" s="7"/>
      <c r="I283" s="1">
        <v>2.2697919112117361E-2</v>
      </c>
      <c r="J2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3" s="1"/>
      <c r="L283" s="1"/>
      <c r="O283" t="s">
        <v>63</v>
      </c>
    </row>
    <row r="284" spans="1:15" customFormat="1" x14ac:dyDescent="0.25">
      <c r="A284" s="7"/>
      <c r="B284" s="7"/>
      <c r="C284" s="7"/>
      <c r="D284" s="7"/>
      <c r="E284" s="7"/>
      <c r="F284" s="7"/>
      <c r="G284" s="7"/>
      <c r="H284" s="7"/>
      <c r="I284" s="1">
        <v>1.1993234669145662E-3</v>
      </c>
      <c r="J2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4" s="1"/>
      <c r="L284" s="1"/>
      <c r="O284" t="s">
        <v>63</v>
      </c>
    </row>
    <row r="285" spans="1:15" customFormat="1" x14ac:dyDescent="0.25">
      <c r="A285" s="7"/>
      <c r="B285" s="7"/>
      <c r="C285" s="7"/>
      <c r="D285" s="7"/>
      <c r="E285" s="7"/>
      <c r="F285" s="7"/>
      <c r="G285" s="7"/>
      <c r="H285" s="7"/>
      <c r="I285" s="1">
        <v>3.9977448897152206E-4</v>
      </c>
      <c r="J2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5" s="1"/>
      <c r="L285" s="1"/>
      <c r="O285" t="s">
        <v>63</v>
      </c>
    </row>
    <row r="286" spans="1:15" customFormat="1" x14ac:dyDescent="0.25">
      <c r="A286" s="7"/>
      <c r="B286" s="7"/>
      <c r="C286" s="7"/>
      <c r="D286" s="7"/>
      <c r="E286" s="7"/>
      <c r="F286" s="7"/>
      <c r="G286" s="7"/>
      <c r="H286" s="7"/>
      <c r="I286" s="1">
        <v>1.9988724448576106E-2</v>
      </c>
      <c r="J2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6" s="1"/>
      <c r="L286" s="1"/>
      <c r="O286" t="s">
        <v>63</v>
      </c>
    </row>
    <row r="287" spans="1:15" customFormat="1" x14ac:dyDescent="0.25">
      <c r="A287" s="7"/>
      <c r="B287" s="7"/>
      <c r="C287" s="7"/>
      <c r="D287" s="7"/>
      <c r="E287" s="7"/>
      <c r="F287" s="7"/>
      <c r="G287" s="7"/>
      <c r="H287" s="7"/>
      <c r="I287" s="1">
        <v>1.1843423460842772E-2</v>
      </c>
      <c r="J2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7" s="1"/>
      <c r="L287" s="1"/>
      <c r="O287" t="s">
        <v>63</v>
      </c>
    </row>
    <row r="288" spans="1:15" customFormat="1" x14ac:dyDescent="0.25">
      <c r="A288" s="7"/>
      <c r="B288" s="7"/>
      <c r="C288" s="7"/>
      <c r="D288" s="7"/>
      <c r="E288" s="7"/>
      <c r="F288" s="7"/>
      <c r="G288" s="7"/>
      <c r="H288" s="7"/>
      <c r="I288" s="1">
        <v>1.1204792924416198E-2</v>
      </c>
      <c r="J2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8" s="1"/>
      <c r="L288" s="1"/>
      <c r="O288" t="s">
        <v>63</v>
      </c>
    </row>
    <row r="289" spans="1:15" customFormat="1" x14ac:dyDescent="0.25">
      <c r="A289" s="7"/>
      <c r="B289" s="7"/>
      <c r="C289" s="7"/>
      <c r="D289" s="7"/>
      <c r="E289" s="7"/>
      <c r="F289" s="7"/>
      <c r="G289" s="7"/>
      <c r="H289" s="7"/>
      <c r="I289" s="1">
        <v>1</v>
      </c>
      <c r="J2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89" s="1"/>
      <c r="L289" s="1"/>
      <c r="O289" t="s">
        <v>63</v>
      </c>
    </row>
    <row r="290" spans="1:15" customFormat="1" x14ac:dyDescent="0.25">
      <c r="A290" s="7"/>
      <c r="B290" s="7"/>
      <c r="C290" s="7"/>
      <c r="D290" s="7"/>
      <c r="E290" s="7"/>
      <c r="F290" s="7"/>
      <c r="G290" s="7"/>
      <c r="H290" s="7"/>
      <c r="I290" s="1">
        <v>6.4369363896402496E-3</v>
      </c>
      <c r="J2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0" s="1"/>
      <c r="L290" s="1"/>
      <c r="O290" t="s">
        <v>63</v>
      </c>
    </row>
    <row r="291" spans="1:15" customFormat="1" x14ac:dyDescent="0.25">
      <c r="A291" s="7"/>
      <c r="B291" s="7"/>
      <c r="C291" s="7"/>
      <c r="D291" s="7"/>
      <c r="E291" s="7"/>
      <c r="F291" s="7"/>
      <c r="G291" s="7"/>
      <c r="H291" s="7"/>
      <c r="I291" s="1">
        <v>8.193536246886398E-3</v>
      </c>
      <c r="J2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1" s="1"/>
      <c r="L291" s="1"/>
      <c r="O291" t="s">
        <v>63</v>
      </c>
    </row>
    <row r="292" spans="1:15" customFormat="1" x14ac:dyDescent="0.25">
      <c r="A292" s="7"/>
      <c r="B292" s="7"/>
      <c r="C292" s="7"/>
      <c r="D292" s="7"/>
      <c r="E292" s="7"/>
      <c r="F292" s="7"/>
      <c r="G292" s="7"/>
      <c r="H292" s="7"/>
      <c r="I292" s="1">
        <v>8.2760610723946072E-3</v>
      </c>
      <c r="J2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2" s="1"/>
      <c r="L292" s="1"/>
      <c r="O292" t="s">
        <v>63</v>
      </c>
    </row>
    <row r="293" spans="1:15" customFormat="1" x14ac:dyDescent="0.25">
      <c r="A293" s="7"/>
      <c r="B293" s="7"/>
      <c r="C293" s="7"/>
      <c r="D293" s="7"/>
      <c r="E293" s="7"/>
      <c r="F293" s="7"/>
      <c r="G293" s="7"/>
      <c r="H293" s="7"/>
      <c r="I293" s="1">
        <v>4.3148694480006069E-3</v>
      </c>
      <c r="J2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3" s="1"/>
      <c r="L293" s="1"/>
      <c r="O293" t="s">
        <v>63</v>
      </c>
    </row>
    <row r="294" spans="1:15" customFormat="1" x14ac:dyDescent="0.25">
      <c r="A294" s="7"/>
      <c r="B294" s="7"/>
      <c r="C294" s="7"/>
      <c r="D294" s="7"/>
      <c r="E294" s="7"/>
      <c r="F294" s="7"/>
      <c r="G294" s="7"/>
      <c r="H294" s="7"/>
      <c r="I294" s="1">
        <v>4.6449687500334401E-3</v>
      </c>
      <c r="J2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4" s="1"/>
      <c r="L294" s="1"/>
      <c r="O294" t="s">
        <v>63</v>
      </c>
    </row>
    <row r="295" spans="1:15" customFormat="1" x14ac:dyDescent="0.25">
      <c r="A295" s="7"/>
      <c r="B295" s="7"/>
      <c r="C295" s="7"/>
      <c r="D295" s="7"/>
      <c r="E295" s="7"/>
      <c r="F295" s="7"/>
      <c r="G295" s="7"/>
      <c r="H295" s="7"/>
      <c r="I295" s="1">
        <v>3.3363608026889939E-3</v>
      </c>
      <c r="J2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5" s="1"/>
      <c r="L295" s="1"/>
      <c r="O295" t="s">
        <v>63</v>
      </c>
    </row>
    <row r="296" spans="1:15" customFormat="1" x14ac:dyDescent="0.25">
      <c r="A296" s="7"/>
      <c r="B296" s="7"/>
      <c r="C296" s="7"/>
      <c r="D296" s="7"/>
      <c r="E296" s="7"/>
      <c r="F296" s="7"/>
      <c r="G296" s="7"/>
      <c r="H296" s="7"/>
      <c r="I296" s="1">
        <v>1.2536148900977886E-2</v>
      </c>
      <c r="J2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6" s="1"/>
      <c r="L296" s="1"/>
      <c r="O296" t="s">
        <v>63</v>
      </c>
    </row>
    <row r="297" spans="1:15" customFormat="1" x14ac:dyDescent="0.25">
      <c r="A297" s="7"/>
      <c r="B297" s="7"/>
      <c r="C297" s="7"/>
      <c r="D297" s="7"/>
      <c r="E297" s="7"/>
      <c r="F297" s="7"/>
      <c r="G297" s="7"/>
      <c r="H297" s="7"/>
      <c r="I297" s="1">
        <v>4.1165824109342039E-2</v>
      </c>
      <c r="J2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7" s="1"/>
      <c r="L297" s="1"/>
      <c r="O297" t="s">
        <v>63</v>
      </c>
    </row>
    <row r="298" spans="1:15" customFormat="1" x14ac:dyDescent="0.25">
      <c r="A298" s="7"/>
      <c r="B298" s="7"/>
      <c r="C298" s="7"/>
      <c r="D298" s="7"/>
      <c r="E298" s="7"/>
      <c r="F298" s="7"/>
      <c r="G298" s="7"/>
      <c r="H298" s="7"/>
      <c r="I298" s="1">
        <v>9.4939429693356239E-3</v>
      </c>
      <c r="J2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8" s="1"/>
      <c r="L298" s="1"/>
      <c r="O298" t="s">
        <v>63</v>
      </c>
    </row>
    <row r="299" spans="1:15" customFormat="1" x14ac:dyDescent="0.25">
      <c r="A299" s="7"/>
      <c r="B299" s="7"/>
      <c r="C299" s="7"/>
      <c r="D299" s="7"/>
      <c r="E299" s="7"/>
      <c r="F299" s="7"/>
      <c r="G299" s="7"/>
      <c r="H299" s="7"/>
      <c r="I299" s="1">
        <v>3.1470064799778721E-2</v>
      </c>
      <c r="J2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299" s="1"/>
      <c r="L299" s="1"/>
      <c r="O299" t="s">
        <v>63</v>
      </c>
    </row>
    <row r="300" spans="1:15" customFormat="1" x14ac:dyDescent="0.25">
      <c r="A300" s="7"/>
      <c r="B300" s="7"/>
      <c r="C300" s="7"/>
      <c r="D300" s="7"/>
      <c r="E300" s="7"/>
      <c r="F300" s="7"/>
      <c r="G300" s="7"/>
      <c r="H300" s="7"/>
      <c r="I300" s="1">
        <v>1.1807158251632215E-2</v>
      </c>
      <c r="J3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0" s="1"/>
      <c r="L300" s="1"/>
      <c r="O300" t="s">
        <v>63</v>
      </c>
    </row>
    <row r="301" spans="1:15" customFormat="1" x14ac:dyDescent="0.25">
      <c r="A301" s="7"/>
      <c r="B301" s="7"/>
      <c r="C301" s="7"/>
      <c r="D301" s="7"/>
      <c r="E301" s="7"/>
      <c r="F301" s="7"/>
      <c r="G301" s="7"/>
      <c r="H301" s="7"/>
      <c r="I301" s="1">
        <v>1.6863051083629409E-2</v>
      </c>
      <c r="J3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1" s="1"/>
      <c r="L301" s="1"/>
      <c r="O301" t="s">
        <v>63</v>
      </c>
    </row>
    <row r="302" spans="1:15" customFormat="1" x14ac:dyDescent="0.25">
      <c r="A302" s="7"/>
      <c r="B302" s="7"/>
      <c r="C302" s="7"/>
      <c r="D302" s="7"/>
      <c r="E302" s="7"/>
      <c r="F302" s="7"/>
      <c r="G302" s="7"/>
      <c r="H302" s="7"/>
      <c r="I302" s="1">
        <v>1.7401109101618805E-2</v>
      </c>
      <c r="J3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2" s="1"/>
      <c r="L302" s="1"/>
      <c r="O302" t="s">
        <v>63</v>
      </c>
    </row>
    <row r="303" spans="1:15" customFormat="1" x14ac:dyDescent="0.25">
      <c r="A303" s="7"/>
      <c r="B303" s="7"/>
      <c r="C303" s="7"/>
      <c r="D303" s="7"/>
      <c r="E303" s="7"/>
      <c r="F303" s="7"/>
      <c r="G303" s="7"/>
      <c r="H303" s="7"/>
      <c r="I303" s="1">
        <v>9.1443550794983765E-3</v>
      </c>
      <c r="J3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3" s="1"/>
      <c r="L303" s="1"/>
      <c r="O303" t="s">
        <v>63</v>
      </c>
    </row>
    <row r="304" spans="1:15" customFormat="1" x14ac:dyDescent="0.25">
      <c r="A304" s="7"/>
      <c r="B304" s="7"/>
      <c r="C304" s="7"/>
      <c r="D304" s="7"/>
      <c r="E304" s="7"/>
      <c r="F304" s="7"/>
      <c r="G304" s="7"/>
      <c r="H304" s="7"/>
      <c r="I304" s="1">
        <v>1.5099890246467025E-2</v>
      </c>
      <c r="J3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4" s="1"/>
      <c r="L304" s="1"/>
      <c r="O304" t="s">
        <v>63</v>
      </c>
    </row>
    <row r="305" spans="1:15" customFormat="1" x14ac:dyDescent="0.25">
      <c r="A305" s="7"/>
      <c r="B305" s="7"/>
      <c r="C305" s="7"/>
      <c r="D305" s="7"/>
      <c r="E305" s="7"/>
      <c r="F305" s="7"/>
      <c r="G305" s="7"/>
      <c r="H305" s="7"/>
      <c r="I305" s="1">
        <v>8.8140849186135583E-3</v>
      </c>
      <c r="J3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5" s="1"/>
      <c r="L305" s="1"/>
      <c r="O305" t="s">
        <v>63</v>
      </c>
    </row>
    <row r="306" spans="1:15" customFormat="1" x14ac:dyDescent="0.25">
      <c r="A306" s="7"/>
      <c r="B306" s="7"/>
      <c r="C306" s="7"/>
      <c r="D306" s="7"/>
      <c r="E306" s="7"/>
      <c r="F306" s="7"/>
      <c r="G306" s="7"/>
      <c r="H306" s="7"/>
      <c r="I306" s="1">
        <v>9.6204212345166775E-5</v>
      </c>
      <c r="J3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6" s="1"/>
      <c r="L306" s="1"/>
      <c r="O306" t="s">
        <v>63</v>
      </c>
    </row>
    <row r="307" spans="1:15" customFormat="1" x14ac:dyDescent="0.25">
      <c r="A307" s="7"/>
      <c r="B307" s="7"/>
      <c r="C307" s="7"/>
      <c r="D307" s="7"/>
      <c r="E307" s="7"/>
      <c r="F307" s="7"/>
      <c r="G307" s="7"/>
      <c r="H307" s="7"/>
      <c r="I307" s="1">
        <v>7.3115201382326937E-3</v>
      </c>
      <c r="J3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7" s="1"/>
      <c r="L307" s="1"/>
      <c r="O307" t="s">
        <v>63</v>
      </c>
    </row>
    <row r="308" spans="1:15" customFormat="1" x14ac:dyDescent="0.25">
      <c r="A308" s="7"/>
      <c r="B308" s="7"/>
      <c r="C308" s="7"/>
      <c r="D308" s="7"/>
      <c r="E308" s="7"/>
      <c r="F308" s="7"/>
      <c r="G308" s="7"/>
      <c r="H308" s="7"/>
      <c r="I308" s="1">
        <v>1.3071983618155795E-3</v>
      </c>
      <c r="J3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8" s="1"/>
      <c r="L308" s="1"/>
      <c r="O308" t="s">
        <v>63</v>
      </c>
    </row>
    <row r="309" spans="1:15" customFormat="1" x14ac:dyDescent="0.25">
      <c r="A309" s="7"/>
      <c r="B309" s="7"/>
      <c r="C309" s="7"/>
      <c r="D309" s="7"/>
      <c r="E309" s="7"/>
      <c r="F309" s="7"/>
      <c r="G309" s="7"/>
      <c r="H309" s="7"/>
      <c r="I309" s="1">
        <v>2.1728120206788515E-3</v>
      </c>
      <c r="J3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09" s="1"/>
      <c r="L309" s="1"/>
      <c r="O309" t="s">
        <v>63</v>
      </c>
    </row>
    <row r="310" spans="1:15" customFormat="1" x14ac:dyDescent="0.25">
      <c r="A310" s="7"/>
      <c r="B310" s="7"/>
      <c r="C310" s="7"/>
      <c r="D310" s="7"/>
      <c r="E310" s="7"/>
      <c r="F310" s="7"/>
      <c r="G310" s="7"/>
      <c r="H310" s="7"/>
      <c r="I310" s="1">
        <v>2.1225795181955944E-3</v>
      </c>
      <c r="J3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0" s="1"/>
      <c r="L310" s="1"/>
      <c r="O310" t="s">
        <v>63</v>
      </c>
    </row>
    <row r="311" spans="1:15" customFormat="1" x14ac:dyDescent="0.25">
      <c r="A311" s="7"/>
      <c r="B311" s="7"/>
      <c r="C311" s="7"/>
      <c r="D311" s="7"/>
      <c r="E311" s="7"/>
      <c r="F311" s="7"/>
      <c r="G311" s="7"/>
      <c r="H311" s="7"/>
      <c r="I311" s="1">
        <v>1.0059314910550239E-4</v>
      </c>
      <c r="J3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1" s="1"/>
      <c r="L311" s="1"/>
      <c r="O311" t="s">
        <v>63</v>
      </c>
    </row>
    <row r="312" spans="1:15" customFormat="1" x14ac:dyDescent="0.25">
      <c r="A312" s="7"/>
      <c r="B312" s="7"/>
      <c r="C312" s="7"/>
      <c r="D312" s="7"/>
      <c r="E312" s="7"/>
      <c r="F312" s="7"/>
      <c r="G312" s="7"/>
      <c r="H312" s="7"/>
      <c r="I312" s="1">
        <v>2.021922297020598E-3</v>
      </c>
      <c r="J3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2" s="1"/>
      <c r="L312" s="1"/>
      <c r="O312" t="s">
        <v>63</v>
      </c>
    </row>
    <row r="313" spans="1:15" customFormat="1" x14ac:dyDescent="0.25">
      <c r="A313" s="7"/>
      <c r="B313" s="7"/>
      <c r="C313" s="7"/>
      <c r="D313" s="7"/>
      <c r="E313" s="7"/>
      <c r="F313" s="7"/>
      <c r="G313" s="7"/>
      <c r="H313" s="7"/>
      <c r="I313" s="1">
        <v>1.2423253914529545E-3</v>
      </c>
      <c r="J3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3" s="1"/>
      <c r="L313" s="1"/>
      <c r="O313" t="s">
        <v>63</v>
      </c>
    </row>
    <row r="314" spans="1:15" customFormat="1" x14ac:dyDescent="0.25">
      <c r="A314" s="7"/>
      <c r="B314" s="7"/>
      <c r="C314" s="7"/>
      <c r="D314" s="7"/>
      <c r="E314" s="7"/>
      <c r="F314" s="7"/>
      <c r="G314" s="7"/>
      <c r="H314" s="7"/>
      <c r="I314" s="1">
        <v>3.1062139290667233E-4</v>
      </c>
      <c r="J3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4" s="1"/>
      <c r="L314" s="1"/>
      <c r="O314" t="s">
        <v>63</v>
      </c>
    </row>
    <row r="315" spans="1:15" customFormat="1" x14ac:dyDescent="0.25">
      <c r="A315" s="7"/>
      <c r="B315" s="7"/>
      <c r="C315" s="7"/>
      <c r="D315" s="7"/>
      <c r="E315" s="7"/>
      <c r="F315" s="7"/>
      <c r="G315" s="7"/>
      <c r="H315" s="7"/>
      <c r="I315" s="1">
        <v>8.1538115638001495E-4</v>
      </c>
      <c r="J3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5" s="1"/>
      <c r="L315" s="1"/>
      <c r="O315" t="s">
        <v>63</v>
      </c>
    </row>
    <row r="316" spans="1:15" customFormat="1" x14ac:dyDescent="0.25">
      <c r="A316" s="7"/>
      <c r="B316" s="7"/>
      <c r="C316" s="7"/>
      <c r="D316" s="7"/>
      <c r="E316" s="7"/>
      <c r="F316" s="7"/>
      <c r="G316" s="7"/>
      <c r="H316" s="7"/>
      <c r="I316" s="1">
        <v>2.5885116075556028E-4</v>
      </c>
      <c r="J3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6" s="1"/>
      <c r="L316" s="1"/>
      <c r="O316" t="s">
        <v>63</v>
      </c>
    </row>
    <row r="317" spans="1:15" customFormat="1" x14ac:dyDescent="0.25">
      <c r="A317" s="7"/>
      <c r="B317" s="7"/>
      <c r="C317" s="7"/>
      <c r="D317" s="7"/>
      <c r="E317" s="7"/>
      <c r="F317" s="7"/>
      <c r="G317" s="7"/>
      <c r="H317" s="7"/>
      <c r="I317" s="1">
        <v>2.3943732369889327E-4</v>
      </c>
      <c r="J3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7" s="1"/>
      <c r="L317" s="1"/>
      <c r="O317" t="s">
        <v>63</v>
      </c>
    </row>
    <row r="318" spans="1:15" customFormat="1" x14ac:dyDescent="0.25">
      <c r="A318" s="7"/>
      <c r="B318" s="7"/>
      <c r="C318" s="7"/>
      <c r="D318" s="7"/>
      <c r="E318" s="7"/>
      <c r="F318" s="7"/>
      <c r="G318" s="7"/>
      <c r="H318" s="7"/>
      <c r="I318" s="1">
        <v>6.2771406483223369E-4</v>
      </c>
      <c r="J3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8" s="1"/>
      <c r="L318" s="1"/>
      <c r="O318" t="s">
        <v>63</v>
      </c>
    </row>
    <row r="319" spans="1:15" customFormat="1" x14ac:dyDescent="0.25">
      <c r="A319" s="7"/>
      <c r="B319" s="7"/>
      <c r="C319" s="7"/>
      <c r="D319" s="7"/>
      <c r="E319" s="7"/>
      <c r="F319" s="7"/>
      <c r="G319" s="7"/>
      <c r="H319" s="7"/>
      <c r="I319" s="1">
        <v>3.2356395094445037E-4</v>
      </c>
      <c r="J3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19" s="1"/>
      <c r="L319" s="1"/>
      <c r="O319" t="s">
        <v>63</v>
      </c>
    </row>
    <row r="320" spans="1:15" customFormat="1" x14ac:dyDescent="0.25">
      <c r="A320" s="7"/>
      <c r="B320" s="7"/>
      <c r="C320" s="7"/>
      <c r="D320" s="7"/>
      <c r="E320" s="7"/>
      <c r="F320" s="7"/>
      <c r="G320" s="7"/>
      <c r="H320" s="7"/>
      <c r="I320" s="1">
        <v>1.0871748751733533E-3</v>
      </c>
      <c r="J3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0" s="1"/>
      <c r="L320" s="1"/>
      <c r="O320" t="s">
        <v>63</v>
      </c>
    </row>
    <row r="321" spans="1:15" customFormat="1" x14ac:dyDescent="0.25">
      <c r="A321" s="7"/>
      <c r="B321" s="7"/>
      <c r="C321" s="7"/>
      <c r="D321" s="7"/>
      <c r="E321" s="7"/>
      <c r="F321" s="7"/>
      <c r="G321" s="7"/>
      <c r="H321" s="7"/>
      <c r="I321" s="1">
        <v>4.5122005297901738E-2</v>
      </c>
      <c r="J3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1" s="1"/>
      <c r="L321" s="1"/>
      <c r="O321" t="s">
        <v>63</v>
      </c>
    </row>
    <row r="322" spans="1:15" customFormat="1" x14ac:dyDescent="0.25">
      <c r="A322" s="7"/>
      <c r="B322" s="7"/>
      <c r="C322" s="7"/>
      <c r="D322" s="7"/>
      <c r="E322" s="7"/>
      <c r="F322" s="7"/>
      <c r="G322" s="7"/>
      <c r="H322" s="7"/>
      <c r="I322" s="1">
        <v>8.0322956804013985E-3</v>
      </c>
      <c r="J3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2" s="1"/>
      <c r="L322" s="1"/>
      <c r="O322" t="s">
        <v>63</v>
      </c>
    </row>
    <row r="323" spans="1:15" customFormat="1" x14ac:dyDescent="0.25">
      <c r="A323" s="7"/>
      <c r="B323" s="7"/>
      <c r="C323" s="7"/>
      <c r="D323" s="7"/>
      <c r="E323" s="7"/>
      <c r="F323" s="7"/>
      <c r="G323" s="7"/>
      <c r="H323" s="7"/>
      <c r="I323" s="1">
        <v>0.11132709485377164</v>
      </c>
      <c r="J3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3" s="1"/>
      <c r="L323" s="1"/>
      <c r="O323" t="s">
        <v>63</v>
      </c>
    </row>
    <row r="324" spans="1:15" customFormat="1" x14ac:dyDescent="0.25">
      <c r="A324" s="7"/>
      <c r="B324" s="7"/>
      <c r="C324" s="7"/>
      <c r="D324" s="7"/>
      <c r="E324" s="7"/>
      <c r="F324" s="7"/>
      <c r="G324" s="7"/>
      <c r="H324" s="7"/>
      <c r="I324" s="1">
        <v>2.0474229806791904E-2</v>
      </c>
      <c r="J3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4" s="1"/>
      <c r="L324" s="1"/>
      <c r="O324" t="s">
        <v>63</v>
      </c>
    </row>
    <row r="325" spans="1:15" customFormat="1" x14ac:dyDescent="0.25">
      <c r="A325" s="7"/>
      <c r="B325" s="7"/>
      <c r="C325" s="7"/>
      <c r="D325" s="7"/>
      <c r="E325" s="7"/>
      <c r="F325" s="7"/>
      <c r="G325" s="7"/>
      <c r="H325" s="7"/>
      <c r="I325" s="1">
        <v>0.12226357561731505</v>
      </c>
      <c r="J3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5" s="1"/>
      <c r="L325" s="1"/>
      <c r="O325" t="s">
        <v>63</v>
      </c>
    </row>
    <row r="326" spans="1:15" customFormat="1" x14ac:dyDescent="0.25">
      <c r="A326" s="7"/>
      <c r="B326" s="7"/>
      <c r="C326" s="7"/>
      <c r="D326" s="7"/>
      <c r="E326" s="7"/>
      <c r="F326" s="7"/>
      <c r="G326" s="7"/>
      <c r="H326" s="7"/>
      <c r="I326" s="1">
        <v>2.410375236345047E-2</v>
      </c>
      <c r="J3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6" s="1"/>
      <c r="L326" s="1"/>
      <c r="O326" t="s">
        <v>63</v>
      </c>
    </row>
    <row r="327" spans="1:15" customFormat="1" x14ac:dyDescent="0.25">
      <c r="A327" s="7"/>
      <c r="B327" s="7"/>
      <c r="C327" s="7"/>
      <c r="D327" s="7"/>
      <c r="E327" s="7"/>
      <c r="F327" s="7"/>
      <c r="G327" s="7"/>
      <c r="H327" s="7"/>
      <c r="I327" s="1">
        <v>1.0544023319875449E-2</v>
      </c>
      <c r="J3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7" s="1"/>
      <c r="L327" s="1"/>
      <c r="O327" t="s">
        <v>63</v>
      </c>
    </row>
    <row r="328" spans="1:15" customFormat="1" x14ac:dyDescent="0.25">
      <c r="A328" s="7"/>
      <c r="B328" s="7"/>
      <c r="C328" s="7"/>
      <c r="D328" s="7"/>
      <c r="E328" s="7"/>
      <c r="F328" s="7"/>
      <c r="G328" s="7"/>
      <c r="H328" s="7"/>
      <c r="I328" s="1">
        <v>2.5352750860941228E-2</v>
      </c>
      <c r="J3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8" s="1"/>
      <c r="L328" s="1"/>
      <c r="O328" t="s">
        <v>63</v>
      </c>
    </row>
    <row r="329" spans="1:15" customFormat="1" x14ac:dyDescent="0.25">
      <c r="A329" s="7"/>
      <c r="B329" s="7"/>
      <c r="C329" s="7"/>
      <c r="D329" s="7"/>
      <c r="E329" s="7"/>
      <c r="F329" s="7"/>
      <c r="G329" s="7"/>
      <c r="H329" s="7"/>
      <c r="I329" s="1">
        <v>1.7270145791573172E-2</v>
      </c>
      <c r="J3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29" s="1"/>
      <c r="L329" s="1"/>
      <c r="O329" t="s">
        <v>63</v>
      </c>
    </row>
    <row r="330" spans="1:15" customFormat="1" x14ac:dyDescent="0.25">
      <c r="A330" s="7"/>
      <c r="B330" s="7"/>
      <c r="C330" s="7"/>
      <c r="D330" s="7"/>
      <c r="E330" s="7"/>
      <c r="F330" s="7"/>
      <c r="G330" s="7"/>
      <c r="H330" s="7"/>
      <c r="I330" s="1">
        <v>3.7414276296332351E-2</v>
      </c>
      <c r="J3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0" s="1"/>
      <c r="L330" s="1"/>
      <c r="O330" t="s">
        <v>63</v>
      </c>
    </row>
    <row r="331" spans="1:15" customFormat="1" x14ac:dyDescent="0.25">
      <c r="A331" s="7"/>
      <c r="B331" s="7"/>
      <c r="C331" s="7"/>
      <c r="D331" s="7"/>
      <c r="E331" s="7"/>
      <c r="F331" s="7"/>
      <c r="G331" s="7"/>
      <c r="H331" s="7"/>
      <c r="I331" s="1">
        <v>2.141246274921953E-2</v>
      </c>
      <c r="J3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1" s="1"/>
      <c r="L331" s="1"/>
      <c r="O331" t="s">
        <v>63</v>
      </c>
    </row>
    <row r="332" spans="1:15" customFormat="1" x14ac:dyDescent="0.25">
      <c r="A332" s="7"/>
      <c r="B332" s="7"/>
      <c r="C332" s="7"/>
      <c r="D332" s="7"/>
      <c r="E332" s="7"/>
      <c r="F332" s="7"/>
      <c r="G332" s="7"/>
      <c r="H332" s="7"/>
      <c r="I332" s="1">
        <v>2.7473097467514904E-2</v>
      </c>
      <c r="J3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2" s="1"/>
      <c r="L332" s="1"/>
      <c r="O332" t="s">
        <v>63</v>
      </c>
    </row>
    <row r="333" spans="1:15" customFormat="1" x14ac:dyDescent="0.25">
      <c r="A333" s="7"/>
      <c r="B333" s="7"/>
      <c r="C333" s="7"/>
      <c r="D333" s="7"/>
      <c r="E333" s="7"/>
      <c r="F333" s="7"/>
      <c r="G333" s="7"/>
      <c r="H333" s="7"/>
      <c r="I333" s="1">
        <v>2.5842828509690021E-3</v>
      </c>
      <c r="J3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3" s="1"/>
      <c r="L333" s="1"/>
      <c r="O333" t="s">
        <v>63</v>
      </c>
    </row>
    <row r="334" spans="1:15" customFormat="1" x14ac:dyDescent="0.25">
      <c r="A334" s="7"/>
      <c r="B334" s="7"/>
      <c r="C334" s="7"/>
      <c r="D334" s="7"/>
      <c r="E334" s="7"/>
      <c r="F334" s="7"/>
      <c r="G334" s="7"/>
      <c r="H334" s="7"/>
      <c r="I334" s="1">
        <v>4.7675578405962172E-3</v>
      </c>
      <c r="J3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4" s="1"/>
      <c r="L334" s="1"/>
      <c r="O334" t="s">
        <v>63</v>
      </c>
    </row>
    <row r="335" spans="1:15" customFormat="1" x14ac:dyDescent="0.25">
      <c r="A335" s="7"/>
      <c r="B335" s="7"/>
      <c r="C335" s="7"/>
      <c r="D335" s="7"/>
      <c r="E335" s="7"/>
      <c r="F335" s="7"/>
      <c r="G335" s="7"/>
      <c r="H335" s="7"/>
      <c r="I335" s="1">
        <v>1.0985156314737825E-4</v>
      </c>
      <c r="J3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5" s="1"/>
      <c r="L335" s="1"/>
      <c r="O335" t="s">
        <v>63</v>
      </c>
    </row>
    <row r="336" spans="1:15" customFormat="1" x14ac:dyDescent="0.25">
      <c r="A336" s="7"/>
      <c r="B336" s="7"/>
      <c r="C336" s="7"/>
      <c r="D336" s="7"/>
      <c r="E336" s="7"/>
      <c r="F336" s="7"/>
      <c r="G336" s="7"/>
      <c r="H336" s="7"/>
      <c r="I336" s="1">
        <v>6.8107969151374526E-4</v>
      </c>
      <c r="J3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6" s="1"/>
      <c r="L336" s="1"/>
      <c r="O336" t="s">
        <v>63</v>
      </c>
    </row>
    <row r="337" spans="1:15" customFormat="1" x14ac:dyDescent="0.25">
      <c r="A337" s="7"/>
      <c r="B337" s="7"/>
      <c r="C337" s="7"/>
      <c r="D337" s="7"/>
      <c r="E337" s="7"/>
      <c r="F337" s="7"/>
      <c r="G337" s="7"/>
      <c r="H337" s="7"/>
      <c r="I337" s="1">
        <v>1.186396881991689E-2</v>
      </c>
      <c r="J3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7" s="1"/>
      <c r="L337" s="1"/>
      <c r="O337" t="s">
        <v>63</v>
      </c>
    </row>
    <row r="338" spans="1:15" customFormat="1" x14ac:dyDescent="0.25">
      <c r="A338" s="7"/>
      <c r="B338" s="7"/>
      <c r="C338" s="7"/>
      <c r="D338" s="7"/>
      <c r="E338" s="7"/>
      <c r="F338" s="7"/>
      <c r="G338" s="7"/>
      <c r="H338" s="7"/>
      <c r="I338" s="1">
        <v>1.0926081866664402E-3</v>
      </c>
      <c r="J3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8" s="1"/>
      <c r="L338" s="1"/>
      <c r="O338" t="s">
        <v>63</v>
      </c>
    </row>
    <row r="339" spans="1:15" customFormat="1" x14ac:dyDescent="0.25">
      <c r="A339" s="7"/>
      <c r="B339" s="7"/>
      <c r="C339" s="7"/>
      <c r="D339" s="7"/>
      <c r="E339" s="7"/>
      <c r="F339" s="7"/>
      <c r="G339" s="7"/>
      <c r="H339" s="7"/>
      <c r="I339" s="1">
        <v>3.462202191499282E-2</v>
      </c>
      <c r="J3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39" s="1"/>
      <c r="L339" s="1"/>
      <c r="O339" t="s">
        <v>63</v>
      </c>
    </row>
    <row r="340" spans="1:15" customFormat="1" x14ac:dyDescent="0.25">
      <c r="A340" s="7"/>
      <c r="B340" s="7"/>
      <c r="C340" s="7"/>
      <c r="D340" s="7"/>
      <c r="E340" s="7"/>
      <c r="F340" s="7"/>
      <c r="G340" s="7"/>
      <c r="H340" s="7"/>
      <c r="I340" s="1">
        <v>7.8160876854975331E-3</v>
      </c>
      <c r="J3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0" s="1"/>
      <c r="L340" s="1"/>
      <c r="O340" t="s">
        <v>63</v>
      </c>
    </row>
    <row r="341" spans="1:15" customFormat="1" x14ac:dyDescent="0.25">
      <c r="A341" s="7"/>
      <c r="B341" s="7"/>
      <c r="C341" s="7"/>
      <c r="D341" s="7"/>
      <c r="E341" s="7"/>
      <c r="F341" s="7"/>
      <c r="G341" s="7"/>
      <c r="H341" s="7"/>
      <c r="I341" s="1">
        <v>4.4737797133181101E-2</v>
      </c>
      <c r="J3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1" s="1"/>
      <c r="L341" s="1"/>
      <c r="O341" t="s">
        <v>63</v>
      </c>
    </row>
    <row r="342" spans="1:15" customFormat="1" x14ac:dyDescent="0.25">
      <c r="A342" s="7"/>
      <c r="B342" s="7"/>
      <c r="C342" s="7"/>
      <c r="D342" s="7"/>
      <c r="E342" s="7"/>
      <c r="F342" s="7"/>
      <c r="G342" s="7"/>
      <c r="H342" s="7"/>
      <c r="I342" s="1">
        <v>6.7739426607645314E-3</v>
      </c>
      <c r="J3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2" s="1"/>
      <c r="L342" s="1"/>
      <c r="O342" t="s">
        <v>63</v>
      </c>
    </row>
    <row r="343" spans="1:15" customFormat="1" x14ac:dyDescent="0.25">
      <c r="A343" s="7"/>
      <c r="B343" s="7"/>
      <c r="C343" s="7"/>
      <c r="D343" s="7"/>
      <c r="E343" s="7"/>
      <c r="F343" s="7"/>
      <c r="G343" s="7"/>
      <c r="H343" s="7"/>
      <c r="I343" s="1">
        <v>2.8369382426044934E-2</v>
      </c>
      <c r="J3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3" s="1"/>
      <c r="L343" s="1"/>
      <c r="O343" t="s">
        <v>63</v>
      </c>
    </row>
    <row r="344" spans="1:15" customFormat="1" x14ac:dyDescent="0.25">
      <c r="A344" s="7"/>
      <c r="B344" s="7"/>
      <c r="C344" s="7"/>
      <c r="D344" s="7"/>
      <c r="E344" s="7"/>
      <c r="F344" s="7"/>
      <c r="G344" s="7"/>
      <c r="H344" s="7"/>
      <c r="I344" s="1">
        <v>4.9417633903433315E-3</v>
      </c>
      <c r="J3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4" s="1"/>
      <c r="L344" s="1"/>
      <c r="O344" t="s">
        <v>63</v>
      </c>
    </row>
    <row r="345" spans="1:15" customFormat="1" x14ac:dyDescent="0.25">
      <c r="A345" s="7"/>
      <c r="B345" s="7"/>
      <c r="C345" s="7"/>
      <c r="D345" s="7"/>
      <c r="E345" s="7"/>
      <c r="F345" s="7"/>
      <c r="G345" s="7"/>
      <c r="H345" s="7"/>
      <c r="I345" s="1">
        <v>2.9134851440289189E-4</v>
      </c>
      <c r="J3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5" s="1"/>
      <c r="L345" s="1"/>
      <c r="O345" t="s">
        <v>63</v>
      </c>
    </row>
    <row r="346" spans="1:15" customFormat="1" x14ac:dyDescent="0.25">
      <c r="A346" s="7"/>
      <c r="B346" s="7"/>
      <c r="C346" s="7"/>
      <c r="D346" s="7"/>
      <c r="E346" s="7"/>
      <c r="F346" s="7"/>
      <c r="G346" s="7"/>
      <c r="H346" s="7"/>
      <c r="I346" s="1">
        <v>1.9088350943637748E-4</v>
      </c>
      <c r="J3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6" s="1"/>
      <c r="L346" s="1"/>
      <c r="O346" t="s">
        <v>63</v>
      </c>
    </row>
    <row r="347" spans="1:15" customFormat="1" x14ac:dyDescent="0.25">
      <c r="A347" s="7"/>
      <c r="B347" s="7"/>
      <c r="C347" s="7"/>
      <c r="D347" s="7"/>
      <c r="E347" s="7"/>
      <c r="F347" s="7"/>
      <c r="G347" s="7"/>
      <c r="H347" s="7"/>
      <c r="I347" s="1">
        <v>4.0186001986605789E-4</v>
      </c>
      <c r="J3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7" s="1"/>
      <c r="L347" s="1"/>
      <c r="O347" t="s">
        <v>63</v>
      </c>
    </row>
    <row r="348" spans="1:15" customFormat="1" x14ac:dyDescent="0.25">
      <c r="A348" s="7"/>
      <c r="B348" s="7"/>
      <c r="C348" s="7"/>
      <c r="D348" s="7"/>
      <c r="E348" s="7"/>
      <c r="F348" s="7"/>
      <c r="G348" s="7"/>
      <c r="H348" s="7"/>
      <c r="I348" s="1">
        <v>3.7172051837610352E-4</v>
      </c>
      <c r="J3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8" s="1"/>
      <c r="L348" s="1"/>
      <c r="O348" t="s">
        <v>63</v>
      </c>
    </row>
    <row r="349" spans="1:15" customFormat="1" x14ac:dyDescent="0.25">
      <c r="A349" s="7"/>
      <c r="B349" s="7"/>
      <c r="C349" s="7"/>
      <c r="D349" s="7"/>
      <c r="E349" s="7"/>
      <c r="F349" s="7"/>
      <c r="G349" s="7"/>
      <c r="H349" s="7"/>
      <c r="I349" s="1">
        <v>3.9181351936940639E-4</v>
      </c>
      <c r="J3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49" s="1"/>
      <c r="L349" s="1"/>
      <c r="O349" t="s">
        <v>63</v>
      </c>
    </row>
    <row r="350" spans="1:15" customFormat="1" x14ac:dyDescent="0.25">
      <c r="A350" s="7"/>
      <c r="B350" s="7"/>
      <c r="C350" s="7"/>
      <c r="D350" s="7"/>
      <c r="E350" s="7"/>
      <c r="F350" s="7"/>
      <c r="G350" s="7"/>
      <c r="H350" s="7"/>
      <c r="I350" s="1">
        <v>6.3079705263610786E-2</v>
      </c>
      <c r="J3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0" s="1"/>
      <c r="L350" s="1"/>
      <c r="O350" t="s">
        <v>63</v>
      </c>
    </row>
    <row r="351" spans="1:15" customFormat="1" x14ac:dyDescent="0.25">
      <c r="A351" s="7"/>
      <c r="B351" s="7"/>
      <c r="C351" s="7"/>
      <c r="D351" s="7"/>
      <c r="E351" s="7"/>
      <c r="F351" s="7"/>
      <c r="G351" s="7"/>
      <c r="H351" s="7"/>
      <c r="I351" s="1">
        <v>1.4167321274982662E-2</v>
      </c>
      <c r="J3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1" s="1"/>
      <c r="L351" s="1"/>
      <c r="O351" t="s">
        <v>63</v>
      </c>
    </row>
    <row r="352" spans="1:15" customFormat="1" x14ac:dyDescent="0.25">
      <c r="A352" s="7"/>
      <c r="B352" s="7"/>
      <c r="C352" s="7"/>
      <c r="D352" s="7"/>
      <c r="E352" s="7"/>
      <c r="F352" s="7"/>
      <c r="G352" s="7"/>
      <c r="H352" s="7"/>
      <c r="I352" s="1">
        <v>4.8312006272245569E-3</v>
      </c>
      <c r="J3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2" s="1"/>
      <c r="L352" s="1"/>
      <c r="O352" t="s">
        <v>63</v>
      </c>
    </row>
    <row r="353" spans="1:15" customFormat="1" x14ac:dyDescent="0.25">
      <c r="A353" s="7"/>
      <c r="B353" s="7"/>
      <c r="C353" s="7"/>
      <c r="D353" s="7"/>
      <c r="E353" s="7"/>
      <c r="F353" s="7"/>
      <c r="G353" s="7"/>
      <c r="H353" s="7"/>
      <c r="I353" s="1">
        <v>3.4809419903848803E-2</v>
      </c>
      <c r="J3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3" s="1"/>
      <c r="L353" s="1"/>
      <c r="O353" t="s">
        <v>63</v>
      </c>
    </row>
    <row r="354" spans="1:15" customFormat="1" x14ac:dyDescent="0.25">
      <c r="A354" s="7"/>
      <c r="B354" s="7"/>
      <c r="C354" s="7"/>
      <c r="D354" s="7"/>
      <c r="E354" s="7"/>
      <c r="F354" s="7"/>
      <c r="G354" s="7"/>
      <c r="H354" s="7"/>
      <c r="I354" s="1">
        <v>1.5924472152026455E-3</v>
      </c>
      <c r="J3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4" s="1"/>
      <c r="L354" s="1"/>
      <c r="O354" t="s">
        <v>63</v>
      </c>
    </row>
    <row r="355" spans="1:15" customFormat="1" x14ac:dyDescent="0.25">
      <c r="A355" s="7"/>
      <c r="B355" s="7"/>
      <c r="C355" s="7"/>
      <c r="D355" s="7"/>
      <c r="E355" s="7"/>
      <c r="F355" s="7"/>
      <c r="G355" s="7"/>
      <c r="H355" s="7"/>
      <c r="I355" s="1">
        <v>6.5571355920108923E-4</v>
      </c>
      <c r="J3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5" s="1"/>
      <c r="L355" s="1"/>
      <c r="O355" t="s">
        <v>63</v>
      </c>
    </row>
    <row r="356" spans="1:15" customFormat="1" x14ac:dyDescent="0.25">
      <c r="A356" s="7"/>
      <c r="B356" s="7"/>
      <c r="C356" s="7"/>
      <c r="D356" s="7"/>
      <c r="E356" s="7"/>
      <c r="F356" s="7"/>
      <c r="G356" s="7"/>
      <c r="H356" s="7"/>
      <c r="I356" s="1">
        <v>1.0841474698897642E-3</v>
      </c>
      <c r="J3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6" s="1"/>
      <c r="L356" s="1"/>
      <c r="O356" t="s">
        <v>63</v>
      </c>
    </row>
    <row r="357" spans="1:15" customFormat="1" x14ac:dyDescent="0.25">
      <c r="A357" s="7"/>
      <c r="B357" s="7"/>
      <c r="C357" s="7"/>
      <c r="D357" s="7"/>
      <c r="E357" s="7"/>
      <c r="F357" s="7"/>
      <c r="G357" s="7"/>
      <c r="H357" s="7"/>
      <c r="I357" s="1">
        <v>1.2911210777778136E-2</v>
      </c>
      <c r="J3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7" s="1"/>
      <c r="L357" s="1"/>
      <c r="O357" t="s">
        <v>63</v>
      </c>
    </row>
    <row r="358" spans="1:15" customFormat="1" x14ac:dyDescent="0.25">
      <c r="A358" s="7"/>
      <c r="B358" s="7"/>
      <c r="C358" s="7"/>
      <c r="D358" s="7"/>
      <c r="E358" s="7"/>
      <c r="F358" s="7"/>
      <c r="G358" s="7"/>
      <c r="H358" s="7"/>
      <c r="I358" s="1">
        <v>5.1821489806707223E-4</v>
      </c>
      <c r="J3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8" s="1"/>
      <c r="L358" s="1"/>
      <c r="O358" t="s">
        <v>63</v>
      </c>
    </row>
    <row r="359" spans="1:15" customFormat="1" x14ac:dyDescent="0.25">
      <c r="A359" s="7"/>
      <c r="B359" s="7"/>
      <c r="C359" s="7"/>
      <c r="D359" s="7"/>
      <c r="E359" s="7"/>
      <c r="F359" s="7"/>
      <c r="G359" s="7"/>
      <c r="H359" s="7"/>
      <c r="I359" s="1">
        <v>5.3655873156319015E-4</v>
      </c>
      <c r="J3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59" s="1"/>
      <c r="L359" s="1"/>
      <c r="O359" t="s">
        <v>63</v>
      </c>
    </row>
    <row r="360" spans="1:15" customFormat="1" x14ac:dyDescent="0.25">
      <c r="A360" s="7"/>
      <c r="B360" s="7"/>
      <c r="C360" s="7"/>
      <c r="D360" s="7"/>
      <c r="E360" s="7"/>
      <c r="F360" s="7"/>
      <c r="G360" s="7"/>
      <c r="H360" s="7"/>
      <c r="I360" s="1">
        <v>1.598011874438196E-2</v>
      </c>
      <c r="J3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0" s="1"/>
      <c r="L360" s="1"/>
      <c r="O360" t="s">
        <v>63</v>
      </c>
    </row>
    <row r="361" spans="1:15" customFormat="1" x14ac:dyDescent="0.25">
      <c r="A361" s="7"/>
      <c r="B361" s="7"/>
      <c r="C361" s="7"/>
      <c r="D361" s="7"/>
      <c r="E361" s="7"/>
      <c r="F361" s="7"/>
      <c r="G361" s="7"/>
      <c r="H361" s="7"/>
      <c r="I361" s="1">
        <v>1</v>
      </c>
      <c r="J3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1" s="1"/>
      <c r="L361" s="1"/>
      <c r="O361" t="s">
        <v>63</v>
      </c>
    </row>
    <row r="362" spans="1:15" customFormat="1" x14ac:dyDescent="0.25">
      <c r="A362" s="7"/>
      <c r="B362" s="7"/>
      <c r="C362" s="7"/>
      <c r="D362" s="7"/>
      <c r="E362" s="7"/>
      <c r="F362" s="7"/>
      <c r="G362" s="7"/>
      <c r="H362" s="7"/>
      <c r="I362" s="1">
        <v>1.5105745179102899E-2</v>
      </c>
      <c r="J3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2" s="1"/>
      <c r="L362" s="1"/>
      <c r="O362" t="s">
        <v>63</v>
      </c>
    </row>
    <row r="363" spans="1:15" customFormat="1" x14ac:dyDescent="0.25">
      <c r="A363" s="7"/>
      <c r="B363" s="7"/>
      <c r="C363" s="7"/>
      <c r="D363" s="7"/>
      <c r="E363" s="7"/>
      <c r="F363" s="7"/>
      <c r="G363" s="7"/>
      <c r="H363" s="7"/>
      <c r="I363" s="1">
        <v>3.3644614262547369E-2</v>
      </c>
      <c r="J3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3" s="1"/>
      <c r="L363" s="1"/>
      <c r="O363" t="s">
        <v>63</v>
      </c>
    </row>
    <row r="364" spans="1:15" customFormat="1" x14ac:dyDescent="0.25">
      <c r="A364" s="7"/>
      <c r="B364" s="7"/>
      <c r="C364" s="7"/>
      <c r="D364" s="7"/>
      <c r="E364" s="7"/>
      <c r="F364" s="7"/>
      <c r="G364" s="7"/>
      <c r="H364" s="7"/>
      <c r="I364" s="1">
        <v>4.3885599514613856E-3</v>
      </c>
      <c r="J3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4" s="1"/>
      <c r="L364" s="1"/>
      <c r="O364" t="s">
        <v>63</v>
      </c>
    </row>
    <row r="365" spans="1:15" customFormat="1" x14ac:dyDescent="0.25">
      <c r="A365" s="7"/>
      <c r="B365" s="7"/>
      <c r="C365" s="7"/>
      <c r="D365" s="7"/>
      <c r="E365" s="7"/>
      <c r="F365" s="7"/>
      <c r="G365" s="7"/>
      <c r="H365" s="7"/>
      <c r="I365" s="1">
        <v>5.38318405699297E-2</v>
      </c>
      <c r="J3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5" s="1"/>
      <c r="L365" s="1"/>
      <c r="O365" t="s">
        <v>63</v>
      </c>
    </row>
    <row r="366" spans="1:15" customFormat="1" x14ac:dyDescent="0.25">
      <c r="A366" s="7"/>
      <c r="B366" s="7"/>
      <c r="C366" s="7"/>
      <c r="D366" s="7"/>
      <c r="E366" s="7"/>
      <c r="F366" s="7"/>
      <c r="G366" s="7"/>
      <c r="H366" s="7"/>
      <c r="I366" s="1">
        <v>9.9973418201298014E-2</v>
      </c>
      <c r="J3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6" s="1"/>
      <c r="L366" s="1"/>
      <c r="O366" t="s">
        <v>63</v>
      </c>
    </row>
    <row r="367" spans="1:15" customFormat="1" x14ac:dyDescent="0.25">
      <c r="A367" s="7"/>
      <c r="B367" s="7"/>
      <c r="C367" s="7"/>
      <c r="D367" s="7"/>
      <c r="E367" s="7"/>
      <c r="F367" s="7"/>
      <c r="G367" s="7"/>
      <c r="H367" s="7"/>
      <c r="I367" s="1">
        <v>8.6790110306621329E-2</v>
      </c>
      <c r="J3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7" s="1"/>
      <c r="L367" s="1"/>
      <c r="O367" t="s">
        <v>63</v>
      </c>
    </row>
    <row r="368" spans="1:15" customFormat="1" x14ac:dyDescent="0.25">
      <c r="A368" s="7"/>
      <c r="B368" s="7"/>
      <c r="C368" s="7"/>
      <c r="D368" s="7"/>
      <c r="E368" s="7"/>
      <c r="F368" s="7"/>
      <c r="G368" s="7"/>
      <c r="H368" s="7"/>
      <c r="I368" s="1">
        <v>9.9813250904625134E-3</v>
      </c>
      <c r="J3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8" s="1"/>
      <c r="L368" s="1"/>
      <c r="O368" t="s">
        <v>63</v>
      </c>
    </row>
    <row r="369" spans="1:15" customFormat="1" x14ac:dyDescent="0.25">
      <c r="A369" s="7"/>
      <c r="B369" s="7"/>
      <c r="C369" s="7"/>
      <c r="D369" s="7"/>
      <c r="E369" s="7"/>
      <c r="F369" s="7"/>
      <c r="G369" s="7"/>
      <c r="H369" s="7"/>
      <c r="I369" s="1">
        <v>4.7879817308763657E-3</v>
      </c>
      <c r="J3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69" s="1"/>
      <c r="L369" s="1"/>
      <c r="O369" t="s">
        <v>63</v>
      </c>
    </row>
    <row r="370" spans="1:15" customFormat="1" x14ac:dyDescent="0.25">
      <c r="A370" s="7"/>
      <c r="B370" s="7"/>
      <c r="C370" s="7"/>
      <c r="D370" s="7"/>
      <c r="E370" s="7"/>
      <c r="F370" s="7"/>
      <c r="G370" s="7"/>
      <c r="H370" s="7"/>
      <c r="I370" s="1">
        <v>4.6141577631368308E-2</v>
      </c>
      <c r="J3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0" s="1"/>
      <c r="L370" s="1"/>
      <c r="O370" t="s">
        <v>63</v>
      </c>
    </row>
    <row r="371" spans="1:15" customFormat="1" x14ac:dyDescent="0.25">
      <c r="A371" s="7"/>
      <c r="B371" s="7"/>
      <c r="C371" s="7"/>
      <c r="D371" s="7"/>
      <c r="E371" s="7"/>
      <c r="F371" s="7"/>
      <c r="G371" s="7"/>
      <c r="H371" s="7"/>
      <c r="I371" s="1">
        <v>7.0610596072245457E-2</v>
      </c>
      <c r="J3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1" s="1"/>
      <c r="L371" s="1"/>
      <c r="O371" t="s">
        <v>63</v>
      </c>
    </row>
    <row r="372" spans="1:15" customFormat="1" x14ac:dyDescent="0.25">
      <c r="A372" s="7"/>
      <c r="B372" s="7"/>
      <c r="C372" s="7"/>
      <c r="D372" s="7"/>
      <c r="E372" s="7"/>
      <c r="F372" s="7"/>
      <c r="G372" s="7"/>
      <c r="H372" s="7"/>
      <c r="I372" s="1">
        <v>2.1887916484006243E-3</v>
      </c>
      <c r="J3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2" s="1"/>
      <c r="L372" s="1"/>
      <c r="O372" t="s">
        <v>63</v>
      </c>
    </row>
    <row r="373" spans="1:15" customFormat="1" x14ac:dyDescent="0.25">
      <c r="A373" s="7"/>
      <c r="B373" s="7"/>
      <c r="C373" s="7"/>
      <c r="D373" s="7"/>
      <c r="E373" s="7"/>
      <c r="F373" s="7"/>
      <c r="G373" s="7"/>
      <c r="H373" s="7"/>
      <c r="I373" s="1">
        <v>1.9151926923505463E-3</v>
      </c>
      <c r="J3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3" s="1"/>
      <c r="L373" s="1"/>
      <c r="O373" t="s">
        <v>63</v>
      </c>
    </row>
    <row r="374" spans="1:15" customFormat="1" x14ac:dyDescent="0.25">
      <c r="A374" s="7"/>
      <c r="B374" s="7"/>
      <c r="C374" s="7"/>
      <c r="D374" s="7"/>
      <c r="E374" s="7"/>
      <c r="F374" s="7"/>
      <c r="G374" s="7"/>
      <c r="H374" s="7"/>
      <c r="I374" s="1">
        <v>6.4917804026816848E-3</v>
      </c>
      <c r="J3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4" s="1"/>
      <c r="L374" s="1"/>
      <c r="O374" t="s">
        <v>63</v>
      </c>
    </row>
    <row r="375" spans="1:15" customFormat="1" x14ac:dyDescent="0.25">
      <c r="A375" s="7"/>
      <c r="B375" s="7"/>
      <c r="C375" s="7"/>
      <c r="D375" s="7"/>
      <c r="E375" s="7"/>
      <c r="F375" s="7"/>
      <c r="G375" s="7"/>
      <c r="H375" s="7"/>
      <c r="I375" s="1">
        <v>3.8303853847010925E-3</v>
      </c>
      <c r="J3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5" s="1"/>
      <c r="L375" s="1"/>
      <c r="O375" t="s">
        <v>63</v>
      </c>
    </row>
    <row r="376" spans="1:15" customFormat="1" x14ac:dyDescent="0.25">
      <c r="A376" s="7"/>
      <c r="B376" s="7"/>
      <c r="C376" s="7"/>
      <c r="D376" s="7"/>
      <c r="E376" s="7"/>
      <c r="F376" s="7"/>
      <c r="G376" s="7"/>
      <c r="H376" s="7"/>
      <c r="I376" s="1">
        <v>9.0065553399040798E-4</v>
      </c>
      <c r="J3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6" s="1"/>
      <c r="L376" s="1"/>
      <c r="O376" t="s">
        <v>63</v>
      </c>
    </row>
    <row r="377" spans="1:15" customFormat="1" x14ac:dyDescent="0.25">
      <c r="A377" s="7"/>
      <c r="B377" s="7"/>
      <c r="C377" s="7"/>
      <c r="D377" s="7"/>
      <c r="E377" s="7"/>
      <c r="F377" s="7"/>
      <c r="G377" s="7"/>
      <c r="H377" s="7"/>
      <c r="I377" s="1">
        <v>2.999849654863032E-4</v>
      </c>
      <c r="J3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7" s="1"/>
      <c r="L377" s="1"/>
      <c r="O377" t="s">
        <v>63</v>
      </c>
    </row>
    <row r="378" spans="1:15" customFormat="1" x14ac:dyDescent="0.25">
      <c r="A378" s="7"/>
      <c r="B378" s="7"/>
      <c r="C378" s="7"/>
      <c r="D378" s="7"/>
      <c r="E378" s="7"/>
      <c r="F378" s="7"/>
      <c r="G378" s="7"/>
      <c r="H378" s="7"/>
      <c r="I378" s="1">
        <v>1.1579856865590959E-3</v>
      </c>
      <c r="J3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8" s="1"/>
      <c r="L378" s="1"/>
      <c r="O378" t="s">
        <v>63</v>
      </c>
    </row>
    <row r="379" spans="1:15" customFormat="1" x14ac:dyDescent="0.25">
      <c r="A379" s="7"/>
      <c r="B379" s="7"/>
      <c r="C379" s="7"/>
      <c r="D379" s="7"/>
      <c r="E379" s="7"/>
      <c r="F379" s="7"/>
      <c r="G379" s="7"/>
      <c r="H379" s="7"/>
      <c r="I379" s="1">
        <v>2.6665330265449174E-4</v>
      </c>
      <c r="J3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79" s="1"/>
      <c r="L379" s="1"/>
      <c r="O379" t="s">
        <v>63</v>
      </c>
    </row>
    <row r="380" spans="1:15" customFormat="1" x14ac:dyDescent="0.25">
      <c r="A380" s="7"/>
      <c r="B380" s="7"/>
      <c r="C380" s="7"/>
      <c r="D380" s="7"/>
      <c r="E380" s="7"/>
      <c r="F380" s="7"/>
      <c r="G380" s="7"/>
      <c r="H380" s="7"/>
      <c r="I380" s="1">
        <v>4.6664327964536045E-4</v>
      </c>
      <c r="J3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0" s="1"/>
      <c r="L380" s="1"/>
      <c r="O380" t="s">
        <v>63</v>
      </c>
    </row>
    <row r="381" spans="1:15" customFormat="1" x14ac:dyDescent="0.25">
      <c r="A381" s="7"/>
      <c r="B381" s="7"/>
      <c r="C381" s="7"/>
      <c r="D381" s="7"/>
      <c r="E381" s="7"/>
      <c r="F381" s="7"/>
      <c r="G381" s="7"/>
      <c r="H381" s="7"/>
      <c r="I381" s="1">
        <v>3.4310687009158394E-4</v>
      </c>
      <c r="J3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1" s="1"/>
      <c r="L381" s="1"/>
      <c r="O381" t="s">
        <v>63</v>
      </c>
    </row>
    <row r="382" spans="1:15" customFormat="1" x14ac:dyDescent="0.25">
      <c r="A382" s="7"/>
      <c r="B382" s="7"/>
      <c r="C382" s="7"/>
      <c r="D382" s="7"/>
      <c r="E382" s="7"/>
      <c r="F382" s="7"/>
      <c r="G382" s="7"/>
      <c r="H382" s="7"/>
      <c r="I382" s="1">
        <v>9.4354389275185598E-4</v>
      </c>
      <c r="J3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2" s="1"/>
      <c r="L382" s="1"/>
      <c r="O382" t="s">
        <v>63</v>
      </c>
    </row>
    <row r="383" spans="1:15" customFormat="1" x14ac:dyDescent="0.25">
      <c r="A383" s="7"/>
      <c r="B383" s="7"/>
      <c r="C383" s="7"/>
      <c r="D383" s="7"/>
      <c r="E383" s="7"/>
      <c r="F383" s="7"/>
      <c r="G383" s="7"/>
      <c r="H383" s="7"/>
      <c r="I383" s="1">
        <v>2.5733015256868799E-4</v>
      </c>
      <c r="J3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3" s="1"/>
      <c r="L383" s="1"/>
      <c r="O383" t="s">
        <v>63</v>
      </c>
    </row>
    <row r="384" spans="1:15" customFormat="1" x14ac:dyDescent="0.25">
      <c r="A384" s="7"/>
      <c r="B384" s="7"/>
      <c r="C384" s="7"/>
      <c r="D384" s="7"/>
      <c r="E384" s="7"/>
      <c r="F384" s="7"/>
      <c r="G384" s="7"/>
      <c r="H384" s="7"/>
      <c r="I384" s="1">
        <v>6.4332538142171988E-4</v>
      </c>
      <c r="J3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4" s="1"/>
      <c r="L384" s="1"/>
      <c r="O384" t="s">
        <v>63</v>
      </c>
    </row>
    <row r="385" spans="1:15" customFormat="1" x14ac:dyDescent="0.25">
      <c r="A385" s="7"/>
      <c r="B385" s="7"/>
      <c r="C385" s="7"/>
      <c r="D385" s="7"/>
      <c r="E385" s="7"/>
      <c r="F385" s="7"/>
      <c r="G385" s="7"/>
      <c r="H385" s="7"/>
      <c r="I385" s="1">
        <v>5.1466030513737599E-4</v>
      </c>
      <c r="J3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5" s="1"/>
      <c r="L385" s="1"/>
      <c r="O385" t="s">
        <v>63</v>
      </c>
    </row>
    <row r="386" spans="1:15" customFormat="1" x14ac:dyDescent="0.25">
      <c r="A386" s="7"/>
      <c r="B386" s="7"/>
      <c r="C386" s="7"/>
      <c r="D386" s="7"/>
      <c r="E386" s="7"/>
      <c r="F386" s="7"/>
      <c r="G386" s="7"/>
      <c r="H386" s="7"/>
      <c r="I386" s="1">
        <v>6.0043702266027199E-4</v>
      </c>
      <c r="J3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6" s="1"/>
      <c r="L386" s="1"/>
      <c r="O386" t="s">
        <v>63</v>
      </c>
    </row>
    <row r="387" spans="1:15" customFormat="1" x14ac:dyDescent="0.25">
      <c r="A387" s="7"/>
      <c r="B387" s="7"/>
      <c r="C387" s="7"/>
      <c r="D387" s="7"/>
      <c r="E387" s="7"/>
      <c r="F387" s="7"/>
      <c r="G387" s="7"/>
      <c r="H387" s="7"/>
      <c r="I387" s="1">
        <v>8.8129243491490886E-2</v>
      </c>
      <c r="J3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7" s="1"/>
      <c r="L387" s="1"/>
      <c r="O387" t="s">
        <v>63</v>
      </c>
    </row>
    <row r="388" spans="1:15" customFormat="1" x14ac:dyDescent="0.25">
      <c r="A388" s="7"/>
      <c r="B388" s="7"/>
      <c r="C388" s="7"/>
      <c r="D388" s="7"/>
      <c r="E388" s="7"/>
      <c r="F388" s="7"/>
      <c r="G388" s="7"/>
      <c r="H388" s="7"/>
      <c r="I388" s="1">
        <v>0.15968717624099207</v>
      </c>
      <c r="J3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8" s="1"/>
      <c r="L388" s="1"/>
      <c r="O388" t="s">
        <v>63</v>
      </c>
    </row>
    <row r="389" spans="1:15" customFormat="1" x14ac:dyDescent="0.25">
      <c r="A389" s="7"/>
      <c r="B389" s="7"/>
      <c r="C389" s="7"/>
      <c r="D389" s="7"/>
      <c r="E389" s="7"/>
      <c r="F389" s="7"/>
      <c r="G389" s="7"/>
      <c r="H389" s="7"/>
      <c r="I389" s="1">
        <v>7.802825028913463E-3</v>
      </c>
      <c r="J3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89" s="1"/>
      <c r="L389" s="1"/>
      <c r="O389" t="s">
        <v>63</v>
      </c>
    </row>
    <row r="390" spans="1:15" customFormat="1" x14ac:dyDescent="0.25">
      <c r="A390" s="7"/>
      <c r="B390" s="7"/>
      <c r="C390" s="7"/>
      <c r="D390" s="7"/>
      <c r="E390" s="7"/>
      <c r="F390" s="7"/>
      <c r="G390" s="7"/>
      <c r="H390" s="7"/>
      <c r="I390" s="1">
        <v>6.1853108032955254E-2</v>
      </c>
      <c r="J3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0" s="1"/>
      <c r="L390" s="1"/>
      <c r="O390" t="s">
        <v>63</v>
      </c>
    </row>
    <row r="391" spans="1:15" customFormat="1" x14ac:dyDescent="0.25">
      <c r="A391" s="7"/>
      <c r="B391" s="7"/>
      <c r="C391" s="7"/>
      <c r="D391" s="7"/>
      <c r="E391" s="7"/>
      <c r="F391" s="7"/>
      <c r="G391" s="7"/>
      <c r="H391" s="7"/>
      <c r="I391" s="1">
        <v>8.5025996085187808E-2</v>
      </c>
      <c r="J3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1" s="1"/>
      <c r="L391" s="1"/>
      <c r="O391" t="s">
        <v>63</v>
      </c>
    </row>
    <row r="392" spans="1:15" customFormat="1" x14ac:dyDescent="0.25">
      <c r="A392" s="7"/>
      <c r="B392" s="7"/>
      <c r="C392" s="7"/>
      <c r="D392" s="7"/>
      <c r="E392" s="7"/>
      <c r="F392" s="7"/>
      <c r="G392" s="7"/>
      <c r="H392" s="7"/>
      <c r="I392" s="1">
        <v>1.0230370593464315E-2</v>
      </c>
      <c r="J3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2" s="1"/>
      <c r="L392" s="1"/>
      <c r="O392" t="s">
        <v>63</v>
      </c>
    </row>
    <row r="393" spans="1:15" customFormat="1" x14ac:dyDescent="0.25">
      <c r="A393" s="7"/>
      <c r="B393" s="7"/>
      <c r="C393" s="7"/>
      <c r="D393" s="7"/>
      <c r="E393" s="7"/>
      <c r="F393" s="7"/>
      <c r="G393" s="7"/>
      <c r="H393" s="7"/>
      <c r="I393" s="1">
        <v>8.8109840502785267E-2</v>
      </c>
      <c r="J3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3" s="1"/>
      <c r="L393" s="1"/>
      <c r="O393" t="s">
        <v>63</v>
      </c>
    </row>
    <row r="394" spans="1:15" customFormat="1" x14ac:dyDescent="0.25">
      <c r="A394" s="7"/>
      <c r="B394" s="7"/>
      <c r="C394" s="7"/>
      <c r="D394" s="7"/>
      <c r="E394" s="7"/>
      <c r="F394" s="7"/>
      <c r="G394" s="7"/>
      <c r="H394" s="7"/>
      <c r="I394" s="1">
        <v>1.8503066505584907E-3</v>
      </c>
      <c r="J3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4" s="1"/>
      <c r="L394" s="1"/>
      <c r="O394" t="s">
        <v>63</v>
      </c>
    </row>
    <row r="395" spans="1:15" customFormat="1" x14ac:dyDescent="0.25">
      <c r="A395" s="7"/>
      <c r="B395" s="7"/>
      <c r="C395" s="7"/>
      <c r="D395" s="7"/>
      <c r="E395" s="7"/>
      <c r="F395" s="7"/>
      <c r="G395" s="7"/>
      <c r="H395" s="7"/>
      <c r="I395" s="1">
        <v>3.2945261233190159E-3</v>
      </c>
      <c r="J3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5" s="1"/>
      <c r="L395" s="1"/>
      <c r="O395" t="s">
        <v>63</v>
      </c>
    </row>
    <row r="396" spans="1:15" customFormat="1" x14ac:dyDescent="0.25">
      <c r="A396" s="7"/>
      <c r="B396" s="7"/>
      <c r="C396" s="7"/>
      <c r="D396" s="7"/>
      <c r="E396" s="7"/>
      <c r="F396" s="7"/>
      <c r="G396" s="7"/>
      <c r="H396" s="7"/>
      <c r="I396" s="1">
        <v>1.890017618114594E-2</v>
      </c>
      <c r="J3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6" s="1"/>
      <c r="L396" s="1"/>
      <c r="O396" t="s">
        <v>63</v>
      </c>
    </row>
    <row r="397" spans="1:15" customFormat="1" x14ac:dyDescent="0.25">
      <c r="A397" s="7"/>
      <c r="B397" s="7"/>
      <c r="C397" s="7"/>
      <c r="D397" s="7"/>
      <c r="E397" s="7"/>
      <c r="F397" s="7"/>
      <c r="G397" s="7"/>
      <c r="H397" s="7"/>
      <c r="I397" s="1">
        <v>6.1676888351949667E-4</v>
      </c>
      <c r="J3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7" s="1"/>
      <c r="L397" s="1"/>
      <c r="O397" t="s">
        <v>63</v>
      </c>
    </row>
    <row r="398" spans="1:15" customFormat="1" x14ac:dyDescent="0.25">
      <c r="A398" s="7"/>
      <c r="B398" s="7"/>
      <c r="C398" s="7"/>
      <c r="D398" s="7"/>
      <c r="E398" s="7"/>
      <c r="F398" s="7"/>
      <c r="G398" s="7"/>
      <c r="H398" s="7"/>
      <c r="I398" s="1">
        <v>1.127074726398611E-2</v>
      </c>
      <c r="J3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8" s="1"/>
      <c r="L398" s="1"/>
      <c r="O398" t="s">
        <v>63</v>
      </c>
    </row>
    <row r="399" spans="1:15" customFormat="1" x14ac:dyDescent="0.25">
      <c r="A399" s="7"/>
      <c r="B399" s="7"/>
      <c r="C399" s="7"/>
      <c r="D399" s="7"/>
      <c r="E399" s="7"/>
      <c r="F399" s="7"/>
      <c r="G399" s="7"/>
      <c r="H399" s="7"/>
      <c r="I399" s="1">
        <v>1.9463804043359726E-3</v>
      </c>
      <c r="J3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399" s="1"/>
      <c r="L399" s="1"/>
      <c r="O399" t="s">
        <v>63</v>
      </c>
    </row>
    <row r="400" spans="1:15" customFormat="1" x14ac:dyDescent="0.25">
      <c r="A400" s="7"/>
      <c r="B400" s="7"/>
      <c r="C400" s="7"/>
      <c r="D400" s="7"/>
      <c r="E400" s="7"/>
      <c r="F400" s="7"/>
      <c r="G400" s="7"/>
      <c r="H400" s="7"/>
      <c r="I400" s="1">
        <v>5.3083101936435631E-4</v>
      </c>
      <c r="J4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0" s="1"/>
      <c r="L400" s="1"/>
      <c r="O400" t="s">
        <v>63</v>
      </c>
    </row>
    <row r="401" spans="1:15" customFormat="1" x14ac:dyDescent="0.25">
      <c r="A401" s="7"/>
      <c r="B401" s="7"/>
      <c r="C401" s="7"/>
      <c r="D401" s="7"/>
      <c r="E401" s="7"/>
      <c r="F401" s="7"/>
      <c r="G401" s="7"/>
      <c r="H401" s="7"/>
      <c r="I401" s="1">
        <v>2.9120831267506812E-4</v>
      </c>
      <c r="J4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1" s="1"/>
      <c r="L401" s="1"/>
      <c r="O401" t="s">
        <v>63</v>
      </c>
    </row>
    <row r="402" spans="1:15" customFormat="1" x14ac:dyDescent="0.25">
      <c r="A402" s="7"/>
      <c r="B402" s="7"/>
      <c r="C402" s="7"/>
      <c r="D402" s="7"/>
      <c r="E402" s="7"/>
      <c r="F402" s="7"/>
      <c r="G402" s="7"/>
      <c r="H402" s="7"/>
      <c r="I402" s="1">
        <v>2.1840623450630104E-3</v>
      </c>
      <c r="J4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2" s="1"/>
      <c r="L402" s="1"/>
      <c r="O402" t="s">
        <v>63</v>
      </c>
    </row>
    <row r="403" spans="1:15" customFormat="1" x14ac:dyDescent="0.25">
      <c r="A403" s="7"/>
      <c r="B403" s="7"/>
      <c r="C403" s="7"/>
      <c r="D403" s="7"/>
      <c r="E403" s="7"/>
      <c r="F403" s="7"/>
      <c r="G403" s="7"/>
      <c r="H403" s="7"/>
      <c r="I403" s="1">
        <v>5.4307816341494621E-3</v>
      </c>
      <c r="J4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3" s="1"/>
      <c r="L403" s="1"/>
      <c r="O403" t="s">
        <v>63</v>
      </c>
    </row>
    <row r="404" spans="1:15" customFormat="1" x14ac:dyDescent="0.25">
      <c r="A404" s="7"/>
      <c r="B404" s="7"/>
      <c r="C404" s="7"/>
      <c r="D404" s="7"/>
      <c r="E404" s="7"/>
      <c r="F404" s="7"/>
      <c r="G404" s="7"/>
      <c r="H404" s="7"/>
      <c r="I404" s="1">
        <v>1.3576954085373653E-3</v>
      </c>
      <c r="J4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4" s="1"/>
      <c r="L404" s="1"/>
      <c r="O404" t="s">
        <v>63</v>
      </c>
    </row>
    <row r="405" spans="1:15" customFormat="1" x14ac:dyDescent="0.25">
      <c r="A405" s="7"/>
      <c r="B405" s="7"/>
      <c r="C405" s="7"/>
      <c r="D405" s="7"/>
      <c r="E405" s="7"/>
      <c r="F405" s="7"/>
      <c r="G405" s="7"/>
      <c r="H405" s="7"/>
      <c r="I405" s="1">
        <v>9.0513027235824357E-4</v>
      </c>
      <c r="J4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5" s="1"/>
      <c r="L405" s="1"/>
      <c r="O405" t="s">
        <v>63</v>
      </c>
    </row>
    <row r="406" spans="1:15" customFormat="1" x14ac:dyDescent="0.25">
      <c r="A406" s="7"/>
      <c r="B406" s="7"/>
      <c r="C406" s="7"/>
      <c r="D406" s="7"/>
      <c r="E406" s="7"/>
      <c r="F406" s="7"/>
      <c r="G406" s="7"/>
      <c r="H406" s="7"/>
      <c r="I406" s="1">
        <v>1.9733315947142735E-3</v>
      </c>
      <c r="J4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6" s="1"/>
      <c r="L406" s="1"/>
      <c r="O406" t="s">
        <v>63</v>
      </c>
    </row>
    <row r="407" spans="1:15" customFormat="1" x14ac:dyDescent="0.25">
      <c r="A407" s="7"/>
      <c r="B407" s="7"/>
      <c r="C407" s="7"/>
      <c r="D407" s="7"/>
      <c r="E407" s="7"/>
      <c r="F407" s="7"/>
      <c r="G407" s="7"/>
      <c r="H407" s="7"/>
      <c r="I407" s="1">
        <v>4.9333289867856838E-4</v>
      </c>
      <c r="J4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7" s="1"/>
      <c r="L407" s="1"/>
      <c r="O407" t="s">
        <v>63</v>
      </c>
    </row>
    <row r="408" spans="1:15" customFormat="1" x14ac:dyDescent="0.25">
      <c r="A408" s="7"/>
      <c r="B408" s="7"/>
      <c r="C408" s="7"/>
      <c r="D408" s="7"/>
      <c r="E408" s="7"/>
      <c r="F408" s="7"/>
      <c r="G408" s="7"/>
      <c r="H408" s="7"/>
      <c r="I408" s="1">
        <v>1.9733315947142735E-3</v>
      </c>
      <c r="J4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8" s="1"/>
      <c r="L408" s="1"/>
      <c r="O408" t="s">
        <v>63</v>
      </c>
    </row>
    <row r="409" spans="1:15" customFormat="1" x14ac:dyDescent="0.25">
      <c r="A409" s="7"/>
      <c r="B409" s="7"/>
      <c r="C409" s="7"/>
      <c r="D409" s="7"/>
      <c r="E409" s="7"/>
      <c r="F409" s="7"/>
      <c r="G409" s="7"/>
      <c r="H409" s="7"/>
      <c r="I409" s="1">
        <v>6.6583920076719792E-5</v>
      </c>
      <c r="J4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09" s="1"/>
      <c r="L409" s="1"/>
      <c r="O409" t="s">
        <v>63</v>
      </c>
    </row>
    <row r="410" spans="1:15" customFormat="1" x14ac:dyDescent="0.25">
      <c r="A410" s="7"/>
      <c r="B410" s="7"/>
      <c r="C410" s="7"/>
      <c r="D410" s="7"/>
      <c r="E410" s="7"/>
      <c r="F410" s="7"/>
      <c r="G410" s="7"/>
      <c r="H410" s="7"/>
      <c r="I410" s="1">
        <v>1</v>
      </c>
      <c r="J4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0" s="1"/>
      <c r="L410" s="1"/>
      <c r="O410" t="s">
        <v>63</v>
      </c>
    </row>
    <row r="411" spans="1:15" customFormat="1" x14ac:dyDescent="0.25">
      <c r="A411" s="7"/>
      <c r="B411" s="7"/>
      <c r="C411" s="7"/>
      <c r="D411" s="7"/>
      <c r="E411" s="7"/>
      <c r="F411" s="7"/>
      <c r="G411" s="7"/>
      <c r="H411" s="7"/>
      <c r="I411" s="1">
        <v>9.1433643144251051E-3</v>
      </c>
      <c r="J4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1" s="1"/>
      <c r="L411" s="1"/>
      <c r="O411" t="s">
        <v>63</v>
      </c>
    </row>
    <row r="412" spans="1:15" customFormat="1" x14ac:dyDescent="0.25">
      <c r="A412" s="7"/>
      <c r="B412" s="7"/>
      <c r="C412" s="7"/>
      <c r="D412" s="7"/>
      <c r="E412" s="7"/>
      <c r="F412" s="7"/>
      <c r="G412" s="7"/>
      <c r="H412" s="7"/>
      <c r="I412" s="1">
        <v>1.0390186720937621E-2</v>
      </c>
      <c r="J4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2" s="1"/>
      <c r="L412" s="1"/>
      <c r="O412" t="s">
        <v>63</v>
      </c>
    </row>
    <row r="413" spans="1:15" customFormat="1" x14ac:dyDescent="0.25">
      <c r="A413" s="7"/>
      <c r="B413" s="7"/>
      <c r="C413" s="7"/>
      <c r="D413" s="7"/>
      <c r="E413" s="7"/>
      <c r="F413" s="7"/>
      <c r="G413" s="7"/>
      <c r="H413" s="7"/>
      <c r="I413" s="1">
        <v>1.0805794189775123E-2</v>
      </c>
      <c r="J4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3" s="1"/>
      <c r="L413" s="1"/>
      <c r="O413" t="s">
        <v>63</v>
      </c>
    </row>
    <row r="414" spans="1:15" customFormat="1" x14ac:dyDescent="0.25">
      <c r="A414" s="7"/>
      <c r="B414" s="7"/>
      <c r="C414" s="7"/>
      <c r="D414" s="7"/>
      <c r="E414" s="7"/>
      <c r="F414" s="7"/>
      <c r="G414" s="7"/>
      <c r="H414" s="7"/>
      <c r="I414" s="1">
        <v>2.8697711873457165E-2</v>
      </c>
      <c r="J4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4" s="1"/>
      <c r="L414" s="1"/>
      <c r="O414" t="s">
        <v>63</v>
      </c>
    </row>
    <row r="415" spans="1:15" customFormat="1" x14ac:dyDescent="0.25">
      <c r="A415" s="7"/>
      <c r="B415" s="7"/>
      <c r="C415" s="7"/>
      <c r="D415" s="7"/>
      <c r="E415" s="7"/>
      <c r="F415" s="7"/>
      <c r="G415" s="7"/>
      <c r="H415" s="7"/>
      <c r="I415" s="1">
        <v>4.5910914177538072E-2</v>
      </c>
      <c r="J4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5" s="1"/>
      <c r="L415" s="1"/>
      <c r="O415" t="s">
        <v>63</v>
      </c>
    </row>
    <row r="416" spans="1:15" customFormat="1" x14ac:dyDescent="0.25">
      <c r="A416" s="7"/>
      <c r="B416" s="7"/>
      <c r="C416" s="7"/>
      <c r="D416" s="7"/>
      <c r="E416" s="7"/>
      <c r="F416" s="7"/>
      <c r="G416" s="7"/>
      <c r="H416" s="7"/>
      <c r="I416" s="1">
        <v>1.8063110094771326E-2</v>
      </c>
      <c r="J4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6" s="1"/>
      <c r="L416" s="1"/>
      <c r="O416" t="s">
        <v>63</v>
      </c>
    </row>
    <row r="417" spans="1:15" customFormat="1" x14ac:dyDescent="0.25">
      <c r="A417" s="7"/>
      <c r="B417" s="7"/>
      <c r="C417" s="7"/>
      <c r="D417" s="7"/>
      <c r="E417" s="7"/>
      <c r="F417" s="7"/>
      <c r="G417" s="7"/>
      <c r="H417" s="7"/>
      <c r="I417" s="1">
        <v>4.2792760774006212E-2</v>
      </c>
      <c r="J4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7" s="1"/>
      <c r="L417" s="1"/>
      <c r="O417" t="s">
        <v>63</v>
      </c>
    </row>
    <row r="418" spans="1:15" customFormat="1" x14ac:dyDescent="0.25">
      <c r="A418" s="7"/>
      <c r="B418" s="7"/>
      <c r="C418" s="7"/>
      <c r="D418" s="7"/>
      <c r="E418" s="7"/>
      <c r="F418" s="7"/>
      <c r="G418" s="7"/>
      <c r="H418" s="7"/>
      <c r="I418" s="1">
        <v>1.5938038318915871E-2</v>
      </c>
      <c r="J4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8" s="1"/>
      <c r="L418" s="1"/>
      <c r="O418" t="s">
        <v>63</v>
      </c>
    </row>
    <row r="419" spans="1:15" customFormat="1" x14ac:dyDescent="0.25">
      <c r="A419" s="7"/>
      <c r="B419" s="7"/>
      <c r="C419" s="7"/>
      <c r="D419" s="7"/>
      <c r="E419" s="7"/>
      <c r="F419" s="7"/>
      <c r="G419" s="7"/>
      <c r="H419" s="7"/>
      <c r="I419" s="1">
        <v>2.3286143348748099E-2</v>
      </c>
      <c r="J4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19" s="1"/>
      <c r="L419" s="1"/>
      <c r="O419" t="s">
        <v>63</v>
      </c>
    </row>
    <row r="420" spans="1:15" customFormat="1" x14ac:dyDescent="0.25">
      <c r="A420" s="7"/>
      <c r="B420" s="7"/>
      <c r="C420" s="7"/>
      <c r="D420" s="7"/>
      <c r="E420" s="7"/>
      <c r="F420" s="7"/>
      <c r="G420" s="7"/>
      <c r="H420" s="7"/>
      <c r="I420" s="1">
        <v>1.5406770374952011E-2</v>
      </c>
      <c r="J4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0" s="1"/>
      <c r="L420" s="1"/>
      <c r="O420" t="s">
        <v>63</v>
      </c>
    </row>
    <row r="421" spans="1:15" customFormat="1" x14ac:dyDescent="0.25">
      <c r="A421" s="7"/>
      <c r="B421" s="7"/>
      <c r="C421" s="7"/>
      <c r="D421" s="7"/>
      <c r="E421" s="7"/>
      <c r="F421" s="7"/>
      <c r="G421" s="7"/>
      <c r="H421" s="7"/>
      <c r="I421" s="1">
        <v>1.8919991470857832E-2</v>
      </c>
      <c r="J4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1" s="1"/>
      <c r="L421" s="1"/>
      <c r="O421" t="s">
        <v>63</v>
      </c>
    </row>
    <row r="422" spans="1:15" customFormat="1" x14ac:dyDescent="0.25">
      <c r="A422" s="7"/>
      <c r="B422" s="7"/>
      <c r="C422" s="7"/>
      <c r="D422" s="7"/>
      <c r="E422" s="7"/>
      <c r="F422" s="7"/>
      <c r="G422" s="7"/>
      <c r="H422" s="7"/>
      <c r="I422" s="1">
        <v>4.1065307598246803E-3</v>
      </c>
      <c r="J4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2" s="1"/>
      <c r="L422" s="1"/>
      <c r="O422" t="s">
        <v>63</v>
      </c>
    </row>
    <row r="423" spans="1:15" customFormat="1" x14ac:dyDescent="0.25">
      <c r="A423" s="7"/>
      <c r="B423" s="7"/>
      <c r="C423" s="7"/>
      <c r="D423" s="7"/>
      <c r="E423" s="7"/>
      <c r="F423" s="7"/>
      <c r="G423" s="7"/>
      <c r="H423" s="7"/>
      <c r="I423" s="1">
        <v>3.7233976714361882E-3</v>
      </c>
      <c r="J4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3" s="1"/>
      <c r="L423" s="1"/>
      <c r="O423" t="s">
        <v>63</v>
      </c>
    </row>
    <row r="424" spans="1:15" customFormat="1" x14ac:dyDescent="0.25">
      <c r="A424" s="7"/>
      <c r="B424" s="7"/>
      <c r="C424" s="7"/>
      <c r="D424" s="7"/>
      <c r="E424" s="7"/>
      <c r="F424" s="7"/>
      <c r="G424" s="7"/>
      <c r="H424" s="7"/>
      <c r="I424" s="1">
        <v>9.5819051062575895E-3</v>
      </c>
      <c r="J4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4" s="1"/>
      <c r="L424" s="1"/>
      <c r="O424" t="s">
        <v>63</v>
      </c>
    </row>
    <row r="425" spans="1:15" customFormat="1" x14ac:dyDescent="0.25">
      <c r="A425" s="7"/>
      <c r="B425" s="7"/>
      <c r="C425" s="7"/>
      <c r="D425" s="7"/>
      <c r="E425" s="7"/>
      <c r="F425" s="7"/>
      <c r="G425" s="7"/>
      <c r="H425" s="7"/>
      <c r="I425" s="1">
        <v>1.5957418591869377E-3</v>
      </c>
      <c r="J4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5" s="1"/>
      <c r="L425" s="1"/>
      <c r="O425" t="s">
        <v>63</v>
      </c>
    </row>
    <row r="426" spans="1:15" customFormat="1" x14ac:dyDescent="0.25">
      <c r="A426" s="7"/>
      <c r="B426" s="7"/>
      <c r="C426" s="7"/>
      <c r="D426" s="7"/>
      <c r="E426" s="7"/>
      <c r="F426" s="7"/>
      <c r="G426" s="7"/>
      <c r="H426" s="7"/>
      <c r="I426" s="1">
        <v>5.019093150896832E-3</v>
      </c>
      <c r="J4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6" s="1"/>
      <c r="L426" s="1"/>
      <c r="O426" t="s">
        <v>63</v>
      </c>
    </row>
    <row r="427" spans="1:15" customFormat="1" x14ac:dyDescent="0.25">
      <c r="A427" s="7"/>
      <c r="B427" s="7"/>
      <c r="C427" s="7"/>
      <c r="D427" s="7"/>
      <c r="E427" s="7"/>
      <c r="F427" s="7"/>
      <c r="G427" s="7"/>
      <c r="H427" s="7"/>
      <c r="I427" s="1">
        <v>6.8442179330411345E-3</v>
      </c>
      <c r="J4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7" s="1"/>
      <c r="L427" s="1"/>
      <c r="O427" t="s">
        <v>63</v>
      </c>
    </row>
    <row r="428" spans="1:15" customFormat="1" x14ac:dyDescent="0.25">
      <c r="A428" s="7"/>
      <c r="B428" s="7"/>
      <c r="C428" s="7"/>
      <c r="D428" s="7"/>
      <c r="E428" s="7"/>
      <c r="F428" s="7"/>
      <c r="G428" s="7"/>
      <c r="H428" s="7"/>
      <c r="I428" s="1">
        <v>2.7376871732164541E-3</v>
      </c>
      <c r="J4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8" s="1"/>
      <c r="L428" s="1"/>
      <c r="O428" t="s">
        <v>63</v>
      </c>
    </row>
    <row r="429" spans="1:15" customFormat="1" x14ac:dyDescent="0.25">
      <c r="A429" s="7"/>
      <c r="B429" s="7"/>
      <c r="C429" s="7"/>
      <c r="D429" s="7"/>
      <c r="E429" s="7"/>
      <c r="F429" s="7"/>
      <c r="G429" s="7"/>
      <c r="H429" s="7"/>
      <c r="I429" s="1">
        <v>4.1065307598246803E-3</v>
      </c>
      <c r="J4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29" s="1"/>
      <c r="L429" s="1"/>
      <c r="O429" t="s">
        <v>63</v>
      </c>
    </row>
    <row r="430" spans="1:15" customFormat="1" x14ac:dyDescent="0.25">
      <c r="A430" s="7"/>
      <c r="B430" s="7"/>
      <c r="C430" s="7"/>
      <c r="D430" s="7"/>
      <c r="E430" s="7"/>
      <c r="F430" s="7"/>
      <c r="G430" s="7"/>
      <c r="H430" s="7"/>
      <c r="I430" s="1">
        <v>5.9316555419689837E-3</v>
      </c>
      <c r="J4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0" s="1"/>
      <c r="L430" s="1"/>
      <c r="O430" t="s">
        <v>63</v>
      </c>
    </row>
    <row r="431" spans="1:15" customFormat="1" x14ac:dyDescent="0.25">
      <c r="A431" s="7"/>
      <c r="B431" s="7"/>
      <c r="C431" s="7"/>
      <c r="D431" s="7"/>
      <c r="E431" s="7"/>
      <c r="F431" s="7"/>
      <c r="G431" s="7"/>
      <c r="H431" s="7"/>
      <c r="I431" s="1">
        <v>4.1065307598246803E-3</v>
      </c>
      <c r="J4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1" s="1"/>
      <c r="L431" s="1"/>
      <c r="O431" t="s">
        <v>63</v>
      </c>
    </row>
    <row r="432" spans="1:15" customFormat="1" x14ac:dyDescent="0.25">
      <c r="A432" s="7"/>
      <c r="B432" s="7"/>
      <c r="C432" s="7"/>
      <c r="D432" s="7"/>
      <c r="E432" s="7"/>
      <c r="F432" s="7"/>
      <c r="G432" s="7"/>
      <c r="H432" s="7"/>
      <c r="I432" s="1">
        <v>7.9245538562815396E-2</v>
      </c>
      <c r="J4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2" s="1"/>
      <c r="L432" s="1"/>
      <c r="O432" t="s">
        <v>63</v>
      </c>
    </row>
    <row r="433" spans="1:15" customFormat="1" x14ac:dyDescent="0.25">
      <c r="A433" s="7"/>
      <c r="B433" s="7"/>
      <c r="C433" s="7"/>
      <c r="D433" s="7"/>
      <c r="E433" s="7"/>
      <c r="F433" s="7"/>
      <c r="G433" s="7"/>
      <c r="H433" s="7"/>
      <c r="I433" s="1">
        <v>0.10330480572338557</v>
      </c>
      <c r="J4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3" s="1"/>
      <c r="L433" s="1"/>
      <c r="O433" t="s">
        <v>63</v>
      </c>
    </row>
    <row r="434" spans="1:15" customFormat="1" x14ac:dyDescent="0.25">
      <c r="A434" s="7"/>
      <c r="B434" s="7"/>
      <c r="C434" s="7"/>
      <c r="D434" s="7"/>
      <c r="E434" s="7"/>
      <c r="F434" s="7"/>
      <c r="G434" s="7"/>
      <c r="H434" s="7"/>
      <c r="I434" s="1">
        <v>5.5774350877117004E-2</v>
      </c>
      <c r="J4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4" s="1"/>
      <c r="L434" s="1"/>
      <c r="O434" t="s">
        <v>63</v>
      </c>
    </row>
    <row r="435" spans="1:15" customFormat="1" x14ac:dyDescent="0.25">
      <c r="A435" s="7"/>
      <c r="B435" s="7"/>
      <c r="C435" s="7"/>
      <c r="D435" s="7"/>
      <c r="E435" s="7"/>
      <c r="F435" s="7"/>
      <c r="G435" s="7"/>
      <c r="H435" s="7"/>
      <c r="I435" s="1">
        <v>5.0730038524876842E-2</v>
      </c>
      <c r="J4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5" s="1"/>
      <c r="L435" s="1"/>
      <c r="O435" t="s">
        <v>63</v>
      </c>
    </row>
    <row r="436" spans="1:15" customFormat="1" x14ac:dyDescent="0.25">
      <c r="A436" s="7"/>
      <c r="B436" s="7"/>
      <c r="C436" s="7"/>
      <c r="D436" s="7"/>
      <c r="E436" s="7"/>
      <c r="F436" s="7"/>
      <c r="G436" s="7"/>
      <c r="H436" s="7"/>
      <c r="I436" s="1">
        <v>2.4840677281405057E-2</v>
      </c>
      <c r="J4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6" s="1"/>
      <c r="L436" s="1"/>
      <c r="O436" t="s">
        <v>63</v>
      </c>
    </row>
    <row r="437" spans="1:15" customFormat="1" x14ac:dyDescent="0.25">
      <c r="A437" s="7"/>
      <c r="B437" s="7"/>
      <c r="C437" s="7"/>
      <c r="D437" s="7"/>
      <c r="E437" s="7"/>
      <c r="F437" s="7"/>
      <c r="G437" s="7"/>
      <c r="H437" s="7"/>
      <c r="I437" s="1">
        <v>2.8593319287798007E-2</v>
      </c>
      <c r="J4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7" s="1"/>
      <c r="L437" s="1"/>
      <c r="O437" t="s">
        <v>63</v>
      </c>
    </row>
    <row r="438" spans="1:15" customFormat="1" x14ac:dyDescent="0.25">
      <c r="A438" s="7"/>
      <c r="B438" s="7"/>
      <c r="C438" s="7"/>
      <c r="D438" s="7"/>
      <c r="E438" s="7"/>
      <c r="F438" s="7"/>
      <c r="G438" s="7"/>
      <c r="H438" s="7"/>
      <c r="I438" s="1">
        <v>1.4529452749501067E-2</v>
      </c>
      <c r="J4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8" s="1"/>
      <c r="L438" s="1"/>
      <c r="O438" t="s">
        <v>63</v>
      </c>
    </row>
    <row r="439" spans="1:15" customFormat="1" x14ac:dyDescent="0.25">
      <c r="A439" s="7"/>
      <c r="B439" s="7"/>
      <c r="C439" s="7"/>
      <c r="D439" s="7"/>
      <c r="E439" s="7"/>
      <c r="F439" s="7"/>
      <c r="G439" s="7"/>
      <c r="H439" s="7"/>
      <c r="I439" s="1">
        <v>1.2221336780250159E-2</v>
      </c>
      <c r="J4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39" s="1"/>
      <c r="L439" s="1"/>
      <c r="O439" t="s">
        <v>63</v>
      </c>
    </row>
    <row r="440" spans="1:15" customFormat="1" x14ac:dyDescent="0.25">
      <c r="A440" s="7"/>
      <c r="B440" s="7"/>
      <c r="C440" s="7"/>
      <c r="D440" s="7"/>
      <c r="E440" s="7"/>
      <c r="F440" s="7"/>
      <c r="G440" s="7"/>
      <c r="H440" s="7"/>
      <c r="I440" s="1">
        <v>2.0707175641720081E-2</v>
      </c>
      <c r="J4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0" s="1"/>
      <c r="L440" s="1"/>
      <c r="O440" t="s">
        <v>63</v>
      </c>
    </row>
    <row r="441" spans="1:15" customFormat="1" x14ac:dyDescent="0.25">
      <c r="A441" s="7"/>
      <c r="B441" s="7"/>
      <c r="C441" s="7"/>
      <c r="D441" s="7"/>
      <c r="E441" s="7"/>
      <c r="F441" s="7"/>
      <c r="G441" s="7"/>
      <c r="H441" s="7"/>
      <c r="I441" s="1">
        <v>1.5059764103069152E-2</v>
      </c>
      <c r="J4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1" s="1"/>
      <c r="L441" s="1"/>
      <c r="O441" t="s">
        <v>63</v>
      </c>
    </row>
    <row r="442" spans="1:15" customFormat="1" x14ac:dyDescent="0.25">
      <c r="A442" s="7"/>
      <c r="B442" s="7"/>
      <c r="C442" s="7"/>
      <c r="D442" s="7"/>
      <c r="E442" s="7"/>
      <c r="F442" s="7"/>
      <c r="G442" s="7"/>
      <c r="H442" s="7"/>
      <c r="I442" s="1">
        <v>5.2962310541319321E-2</v>
      </c>
      <c r="J4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2" s="1"/>
      <c r="L442" s="1"/>
      <c r="O442" t="s">
        <v>63</v>
      </c>
    </row>
    <row r="443" spans="1:15" customFormat="1" x14ac:dyDescent="0.25">
      <c r="A443" s="7"/>
      <c r="B443" s="7"/>
      <c r="C443" s="7"/>
      <c r="D443" s="7"/>
      <c r="E443" s="7"/>
      <c r="F443" s="7"/>
      <c r="G443" s="7"/>
      <c r="H443" s="7"/>
      <c r="I443" s="1">
        <v>5.3302086480600308E-2</v>
      </c>
      <c r="J4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3" s="1"/>
      <c r="L443" s="1"/>
      <c r="O443" t="s">
        <v>63</v>
      </c>
    </row>
    <row r="444" spans="1:15" customFormat="1" x14ac:dyDescent="0.25">
      <c r="A444" s="7"/>
      <c r="B444" s="7"/>
      <c r="C444" s="7"/>
      <c r="D444" s="7"/>
      <c r="E444" s="7"/>
      <c r="F444" s="7"/>
      <c r="G444" s="7"/>
      <c r="H444" s="7"/>
      <c r="I444" s="1">
        <v>6.439735486274055E-2</v>
      </c>
      <c r="J4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4" s="1"/>
      <c r="L444" s="1"/>
      <c r="O444" t="s">
        <v>63</v>
      </c>
    </row>
    <row r="445" spans="1:15" customFormat="1" x14ac:dyDescent="0.25">
      <c r="A445" s="7"/>
      <c r="B445" s="7"/>
      <c r="C445" s="7"/>
      <c r="D445" s="7"/>
      <c r="E445" s="7"/>
      <c r="F445" s="7"/>
      <c r="G445" s="7"/>
      <c r="H445" s="7"/>
      <c r="I445" s="1">
        <v>3.1490856443125187E-2</v>
      </c>
      <c r="J4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5" s="1"/>
      <c r="L445" s="1"/>
      <c r="O445" t="s">
        <v>63</v>
      </c>
    </row>
    <row r="446" spans="1:15" customFormat="1" x14ac:dyDescent="0.25">
      <c r="A446" s="7"/>
      <c r="B446" s="7"/>
      <c r="C446" s="7"/>
      <c r="D446" s="7"/>
      <c r="E446" s="7"/>
      <c r="F446" s="7"/>
      <c r="G446" s="7"/>
      <c r="H446" s="7"/>
      <c r="I446" s="1">
        <v>9.1848331292448456E-3</v>
      </c>
      <c r="J4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6" s="1"/>
      <c r="L446" s="1"/>
      <c r="O446" t="s">
        <v>63</v>
      </c>
    </row>
    <row r="447" spans="1:15" customFormat="1" x14ac:dyDescent="0.25">
      <c r="A447" s="7"/>
      <c r="B447" s="7"/>
      <c r="C447" s="7"/>
      <c r="D447" s="7"/>
      <c r="E447" s="7"/>
      <c r="F447" s="7"/>
      <c r="G447" s="7"/>
      <c r="H447" s="7"/>
      <c r="I447" s="1">
        <v>4.3299927609297122E-2</v>
      </c>
      <c r="J4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7" s="1"/>
      <c r="L447" s="1"/>
      <c r="O447" t="s">
        <v>63</v>
      </c>
    </row>
    <row r="448" spans="1:15" customFormat="1" x14ac:dyDescent="0.25">
      <c r="A448" s="7"/>
      <c r="B448" s="7"/>
      <c r="C448" s="7"/>
      <c r="D448" s="7"/>
      <c r="E448" s="7"/>
      <c r="F448" s="7"/>
      <c r="G448" s="7"/>
      <c r="H448" s="7"/>
      <c r="I448" s="1">
        <v>2.86773377403522E-2</v>
      </c>
      <c r="J4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8" s="1"/>
      <c r="L448" s="1"/>
      <c r="O448" t="s">
        <v>63</v>
      </c>
    </row>
    <row r="449" spans="1:15" customFormat="1" x14ac:dyDescent="0.25">
      <c r="A449" s="7"/>
      <c r="B449" s="7"/>
      <c r="C449" s="7"/>
      <c r="D449" s="7"/>
      <c r="E449" s="7"/>
      <c r="F449" s="7"/>
      <c r="G449" s="7"/>
      <c r="H449" s="7"/>
      <c r="I449" s="1">
        <v>1.147093509614088E-2</v>
      </c>
      <c r="J4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49" s="1"/>
      <c r="L449" s="1"/>
      <c r="O449" t="s">
        <v>63</v>
      </c>
    </row>
    <row r="450" spans="1:15" customFormat="1" x14ac:dyDescent="0.25">
      <c r="A450" s="7"/>
      <c r="B450" s="7"/>
      <c r="C450" s="7"/>
      <c r="D450" s="7"/>
      <c r="E450" s="7"/>
      <c r="F450" s="7"/>
      <c r="G450" s="7"/>
      <c r="H450" s="7"/>
      <c r="I450" s="1">
        <v>2.1251214688630228E-3</v>
      </c>
      <c r="J4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0" s="1"/>
      <c r="L450" s="1"/>
      <c r="O450" t="s">
        <v>63</v>
      </c>
    </row>
    <row r="451" spans="1:15" customFormat="1" x14ac:dyDescent="0.25">
      <c r="A451" s="7"/>
      <c r="B451" s="7"/>
      <c r="C451" s="7"/>
      <c r="D451" s="7"/>
      <c r="E451" s="7"/>
      <c r="F451" s="7"/>
      <c r="G451" s="7"/>
      <c r="H451" s="7"/>
      <c r="I451" s="1">
        <v>3.1876822032945338E-3</v>
      </c>
      <c r="J4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1" s="1"/>
      <c r="L451" s="1"/>
      <c r="O451" t="s">
        <v>63</v>
      </c>
    </row>
    <row r="452" spans="1:15" customFormat="1" x14ac:dyDescent="0.25">
      <c r="A452" s="7"/>
      <c r="B452" s="7"/>
      <c r="C452" s="7"/>
      <c r="D452" s="7"/>
      <c r="E452" s="7"/>
      <c r="F452" s="7"/>
      <c r="G452" s="7"/>
      <c r="H452" s="7"/>
      <c r="I452" s="1">
        <v>2.8334952918173642E-3</v>
      </c>
      <c r="J4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2" s="1"/>
      <c r="L452" s="1"/>
      <c r="O452" t="s">
        <v>63</v>
      </c>
    </row>
    <row r="453" spans="1:15" customFormat="1" x14ac:dyDescent="0.25">
      <c r="A453" s="7"/>
      <c r="B453" s="7"/>
      <c r="C453" s="7"/>
      <c r="D453" s="7"/>
      <c r="E453" s="7"/>
      <c r="F453" s="7"/>
      <c r="G453" s="7"/>
      <c r="H453" s="7"/>
      <c r="I453" s="1">
        <v>4.9535232274041463E-3</v>
      </c>
      <c r="J4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3" s="1"/>
      <c r="L453" s="1"/>
      <c r="O453" t="s">
        <v>63</v>
      </c>
    </row>
    <row r="454" spans="1:15" customFormat="1" x14ac:dyDescent="0.25">
      <c r="A454" s="7"/>
      <c r="B454" s="7"/>
      <c r="C454" s="7"/>
      <c r="D454" s="7"/>
      <c r="E454" s="7"/>
      <c r="F454" s="7"/>
      <c r="G454" s="7"/>
      <c r="H454" s="7"/>
      <c r="I454" s="1">
        <v>1</v>
      </c>
      <c r="J4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4" s="1"/>
      <c r="L454" s="1"/>
      <c r="O454" t="s">
        <v>63</v>
      </c>
    </row>
    <row r="455" spans="1:15" customFormat="1" x14ac:dyDescent="0.25">
      <c r="A455" s="7"/>
      <c r="B455" s="7"/>
      <c r="C455" s="7"/>
      <c r="D455" s="7"/>
      <c r="E455" s="7"/>
      <c r="F455" s="7"/>
      <c r="G455" s="7"/>
      <c r="H455" s="7"/>
      <c r="I455" s="1">
        <v>5.9180125595778661E-3</v>
      </c>
      <c r="J4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5" s="1"/>
      <c r="L455" s="1"/>
      <c r="O455" t="s">
        <v>63</v>
      </c>
    </row>
    <row r="456" spans="1:15" customFormat="1" x14ac:dyDescent="0.25">
      <c r="A456" s="7"/>
      <c r="B456" s="7"/>
      <c r="C456" s="7"/>
      <c r="D456" s="7"/>
      <c r="E456" s="7"/>
      <c r="F456" s="7"/>
      <c r="G456" s="7"/>
      <c r="H456" s="7"/>
      <c r="I456" s="1">
        <v>5.4556678283608452E-3</v>
      </c>
      <c r="J4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6" s="1"/>
      <c r="L456" s="1"/>
      <c r="O456" t="s">
        <v>63</v>
      </c>
    </row>
    <row r="457" spans="1:15" customFormat="1" x14ac:dyDescent="0.25">
      <c r="A457" s="7"/>
      <c r="B457" s="7"/>
      <c r="C457" s="7"/>
      <c r="D457" s="7"/>
      <c r="E457" s="7"/>
      <c r="F457" s="7"/>
      <c r="G457" s="7"/>
      <c r="H457" s="7"/>
      <c r="I457" s="1">
        <v>5.1320265165089307E-3</v>
      </c>
      <c r="J4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7" s="1"/>
      <c r="L457" s="1"/>
      <c r="O457" t="s">
        <v>63</v>
      </c>
    </row>
    <row r="458" spans="1:15" customFormat="1" x14ac:dyDescent="0.25">
      <c r="A458" s="7"/>
      <c r="B458" s="7"/>
      <c r="C458" s="7"/>
      <c r="D458" s="7"/>
      <c r="E458" s="7"/>
      <c r="F458" s="7"/>
      <c r="G458" s="7"/>
      <c r="H458" s="7"/>
      <c r="I458" s="1">
        <v>3.6987578497361664E-3</v>
      </c>
      <c r="J4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8" s="1"/>
      <c r="L458" s="1"/>
      <c r="O458" t="s">
        <v>63</v>
      </c>
    </row>
    <row r="459" spans="1:15" customFormat="1" x14ac:dyDescent="0.25">
      <c r="A459" s="7"/>
      <c r="B459" s="7"/>
      <c r="C459" s="7"/>
      <c r="D459" s="7"/>
      <c r="E459" s="7"/>
      <c r="F459" s="7"/>
      <c r="G459" s="7"/>
      <c r="H459" s="7"/>
      <c r="I459" s="1">
        <v>4.5772128390485058E-3</v>
      </c>
      <c r="J4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59" s="1"/>
      <c r="L459" s="1"/>
      <c r="O459" t="s">
        <v>63</v>
      </c>
    </row>
    <row r="460" spans="1:15" customFormat="1" x14ac:dyDescent="0.25">
      <c r="A460" s="7"/>
      <c r="B460" s="7"/>
      <c r="C460" s="7"/>
      <c r="D460" s="7"/>
      <c r="E460" s="7"/>
      <c r="F460" s="7"/>
      <c r="G460" s="7"/>
      <c r="H460" s="7"/>
      <c r="I460" s="1">
        <v>2.5428960216936141E-3</v>
      </c>
      <c r="J4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0" s="1"/>
      <c r="L460" s="1"/>
      <c r="O460" t="s">
        <v>63</v>
      </c>
    </row>
    <row r="461" spans="1:15" customFormat="1" x14ac:dyDescent="0.25">
      <c r="A461" s="7"/>
      <c r="B461" s="7"/>
      <c r="C461" s="7"/>
      <c r="D461" s="7"/>
      <c r="E461" s="7"/>
      <c r="F461" s="7"/>
      <c r="G461" s="7"/>
      <c r="H461" s="7"/>
      <c r="I461" s="1">
        <v>7.0814126169337389E-3</v>
      </c>
      <c r="J4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1" s="1"/>
      <c r="L461" s="1"/>
      <c r="O461" t="s">
        <v>63</v>
      </c>
    </row>
    <row r="462" spans="1:15" customFormat="1" x14ac:dyDescent="0.25">
      <c r="A462" s="7"/>
      <c r="B462" s="7"/>
      <c r="C462" s="7"/>
      <c r="D462" s="7"/>
      <c r="E462" s="7"/>
      <c r="F462" s="7"/>
      <c r="G462" s="7"/>
      <c r="H462" s="7"/>
      <c r="I462" s="1">
        <v>3.0816783981477098E-2</v>
      </c>
      <c r="J4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2" s="1"/>
      <c r="L462" s="1"/>
      <c r="O462" t="s">
        <v>63</v>
      </c>
    </row>
    <row r="463" spans="1:15" customFormat="1" x14ac:dyDescent="0.25">
      <c r="A463" s="7"/>
      <c r="B463" s="7"/>
      <c r="C463" s="7"/>
      <c r="D463" s="7"/>
      <c r="E463" s="7"/>
      <c r="F463" s="7"/>
      <c r="G463" s="7"/>
      <c r="H463" s="7"/>
      <c r="I463" s="1">
        <v>5.9099717816436571E-5</v>
      </c>
      <c r="J4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3" s="1"/>
      <c r="L463" s="1"/>
      <c r="O463" t="s">
        <v>63</v>
      </c>
    </row>
    <row r="464" spans="1:15" customFormat="1" x14ac:dyDescent="0.25">
      <c r="A464" s="7"/>
      <c r="B464" s="7"/>
      <c r="C464" s="7"/>
      <c r="D464" s="7"/>
      <c r="E464" s="7"/>
      <c r="F464" s="7"/>
      <c r="G464" s="7"/>
      <c r="H464" s="7"/>
      <c r="I464" s="1">
        <v>1.3415635944331154E-2</v>
      </c>
      <c r="J4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4" s="1"/>
      <c r="L464" s="1"/>
      <c r="O464" t="s">
        <v>63</v>
      </c>
    </row>
    <row r="465" spans="1:15" customFormat="1" x14ac:dyDescent="0.25">
      <c r="A465" s="7"/>
      <c r="B465" s="7"/>
      <c r="C465" s="7"/>
      <c r="D465" s="7"/>
      <c r="E465" s="7"/>
      <c r="F465" s="7"/>
      <c r="G465" s="7"/>
      <c r="H465" s="7"/>
      <c r="I465" s="1">
        <v>8.8155403914114922E-5</v>
      </c>
      <c r="J4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5" s="1"/>
      <c r="L465" s="1"/>
      <c r="O465" t="s">
        <v>63</v>
      </c>
    </row>
    <row r="466" spans="1:15" customFormat="1" x14ac:dyDescent="0.25">
      <c r="A466" s="7"/>
      <c r="B466" s="7"/>
      <c r="C466" s="7"/>
      <c r="D466" s="7"/>
      <c r="E466" s="7"/>
      <c r="F466" s="7"/>
      <c r="G466" s="7"/>
      <c r="H466" s="7"/>
      <c r="I466" s="1">
        <v>3.0854391369940223E-2</v>
      </c>
      <c r="J4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6" s="1"/>
      <c r="L466" s="1"/>
      <c r="O466" t="s">
        <v>63</v>
      </c>
    </row>
    <row r="467" spans="1:15" customFormat="1" x14ac:dyDescent="0.25">
      <c r="A467" s="7"/>
      <c r="B467" s="7"/>
      <c r="C467" s="7"/>
      <c r="D467" s="7"/>
      <c r="E467" s="7"/>
      <c r="F467" s="7"/>
      <c r="G467" s="7"/>
      <c r="H467" s="7"/>
      <c r="I467" s="1">
        <v>8.0952207014719311E-5</v>
      </c>
      <c r="J4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7" s="1"/>
      <c r="L467" s="1"/>
      <c r="O467" t="s">
        <v>63</v>
      </c>
    </row>
    <row r="468" spans="1:15" customFormat="1" x14ac:dyDescent="0.25">
      <c r="A468" s="7"/>
      <c r="B468" s="7"/>
      <c r="C468" s="7"/>
      <c r="D468" s="7"/>
      <c r="E468" s="7"/>
      <c r="F468" s="7"/>
      <c r="G468" s="7"/>
      <c r="H468" s="7"/>
      <c r="I468" s="1">
        <v>1.0361882497884072E-2</v>
      </c>
      <c r="J4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8" s="1"/>
      <c r="L468" s="1"/>
      <c r="O468" t="s">
        <v>63</v>
      </c>
    </row>
    <row r="469" spans="1:15" customFormat="1" x14ac:dyDescent="0.25">
      <c r="A469" s="7"/>
      <c r="B469" s="7"/>
      <c r="C469" s="7"/>
      <c r="D469" s="7"/>
      <c r="E469" s="7"/>
      <c r="F469" s="7"/>
      <c r="G469" s="7"/>
      <c r="H469" s="7"/>
      <c r="I469" s="1">
        <v>8.5694590833833208E-3</v>
      </c>
      <c r="J4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69" s="1"/>
      <c r="L469" s="1"/>
      <c r="O469" t="s">
        <v>63</v>
      </c>
    </row>
    <row r="470" spans="1:15" customFormat="1" x14ac:dyDescent="0.25">
      <c r="A470" s="7"/>
      <c r="B470" s="7"/>
      <c r="C470" s="7"/>
      <c r="D470" s="7"/>
      <c r="E470" s="7"/>
      <c r="F470" s="7"/>
      <c r="G470" s="7"/>
      <c r="H470" s="7"/>
      <c r="I470" s="1">
        <v>4.9380846278978775E-3</v>
      </c>
      <c r="J4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0" s="1"/>
      <c r="L470" s="1"/>
      <c r="O470" t="s">
        <v>63</v>
      </c>
    </row>
    <row r="471" spans="1:15" customFormat="1" x14ac:dyDescent="0.25">
      <c r="A471" s="7"/>
      <c r="B471" s="7"/>
      <c r="C471" s="7"/>
      <c r="D471" s="7"/>
      <c r="E471" s="7"/>
      <c r="F471" s="7"/>
      <c r="G471" s="7"/>
      <c r="H471" s="7"/>
      <c r="I471" s="1">
        <v>6.7190331822217023E-3</v>
      </c>
      <c r="J4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1" s="1"/>
      <c r="L471" s="1"/>
      <c r="O471" t="s">
        <v>63</v>
      </c>
    </row>
    <row r="472" spans="1:15" customFormat="1" x14ac:dyDescent="0.25">
      <c r="A472" s="7"/>
      <c r="B472" s="7"/>
      <c r="C472" s="7"/>
      <c r="D472" s="7"/>
      <c r="E472" s="7"/>
      <c r="F472" s="7"/>
      <c r="G472" s="7"/>
      <c r="H472" s="7"/>
      <c r="I472" s="1">
        <v>8.2739604943011299E-3</v>
      </c>
      <c r="J4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2" s="1"/>
      <c r="L472" s="1"/>
      <c r="O472" t="s">
        <v>63</v>
      </c>
    </row>
    <row r="473" spans="1:15" customFormat="1" x14ac:dyDescent="0.25">
      <c r="A473" s="7"/>
      <c r="B473" s="7"/>
      <c r="C473" s="7"/>
      <c r="D473" s="7"/>
      <c r="E473" s="7"/>
      <c r="F473" s="7"/>
      <c r="G473" s="7"/>
      <c r="H473" s="7"/>
      <c r="I473" s="1">
        <v>3.0761838665593335E-3</v>
      </c>
      <c r="J4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3" s="1"/>
      <c r="L473" s="1"/>
      <c r="O473" t="s">
        <v>63</v>
      </c>
    </row>
    <row r="474" spans="1:15" customFormat="1" x14ac:dyDescent="0.25">
      <c r="A474" s="7"/>
      <c r="B474" s="7"/>
      <c r="C474" s="7"/>
      <c r="D474" s="7"/>
      <c r="E474" s="7"/>
      <c r="F474" s="7"/>
      <c r="G474" s="7"/>
      <c r="H474" s="7"/>
      <c r="I474" s="1">
        <v>3.9992567975961884E-3</v>
      </c>
      <c r="J4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4" s="1"/>
      <c r="L474" s="1"/>
      <c r="O474" t="s">
        <v>63</v>
      </c>
    </row>
    <row r="475" spans="1:15" customFormat="1" x14ac:dyDescent="0.25">
      <c r="A475" s="7"/>
      <c r="B475" s="7"/>
      <c r="C475" s="7"/>
      <c r="D475" s="7"/>
      <c r="E475" s="7"/>
      <c r="F475" s="7"/>
      <c r="G475" s="7"/>
      <c r="H475" s="7"/>
      <c r="I475" s="1">
        <v>4.7965753120661463E-3</v>
      </c>
      <c r="J4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5" s="1"/>
      <c r="L475" s="1"/>
      <c r="O475" t="s">
        <v>63</v>
      </c>
    </row>
    <row r="476" spans="1:15" customFormat="1" x14ac:dyDescent="0.25">
      <c r="A476" s="7"/>
      <c r="B476" s="7"/>
      <c r="C476" s="7"/>
      <c r="D476" s="7"/>
      <c r="E476" s="7"/>
      <c r="F476" s="7"/>
      <c r="G476" s="7"/>
      <c r="H476" s="7"/>
      <c r="I476" s="1">
        <v>1.2032270355612521E-3</v>
      </c>
      <c r="J4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6" s="1"/>
      <c r="L476" s="1"/>
      <c r="O476" t="s">
        <v>63</v>
      </c>
    </row>
    <row r="477" spans="1:15" customFormat="1" x14ac:dyDescent="0.25">
      <c r="A477" s="7"/>
      <c r="B477" s="7"/>
      <c r="C477" s="7"/>
      <c r="D477" s="7"/>
      <c r="E477" s="7"/>
      <c r="F477" s="7"/>
      <c r="G477" s="7"/>
      <c r="H477" s="7"/>
      <c r="I477" s="1">
        <v>5.151877187034009E-3</v>
      </c>
      <c r="J4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7" s="1"/>
      <c r="L477" s="1"/>
      <c r="O477" t="s">
        <v>63</v>
      </c>
    </row>
    <row r="478" spans="1:15" customFormat="1" x14ac:dyDescent="0.25">
      <c r="A478" s="7"/>
      <c r="B478" s="7"/>
      <c r="C478" s="7"/>
      <c r="D478" s="7"/>
      <c r="E478" s="7"/>
      <c r="F478" s="7"/>
      <c r="G478" s="7"/>
      <c r="H478" s="7"/>
      <c r="I478" s="1">
        <v>1.1835020021913956E-4</v>
      </c>
      <c r="J4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8" s="1"/>
      <c r="L478" s="1"/>
      <c r="O478" t="s">
        <v>63</v>
      </c>
    </row>
    <row r="479" spans="1:15" customFormat="1" x14ac:dyDescent="0.25">
      <c r="A479" s="7"/>
      <c r="B479" s="7"/>
      <c r="C479" s="7"/>
      <c r="D479" s="7"/>
      <c r="E479" s="7"/>
      <c r="F479" s="7"/>
      <c r="G479" s="7"/>
      <c r="H479" s="7"/>
      <c r="I479" s="1">
        <v>1.4991025361091011E-3</v>
      </c>
      <c r="J4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79" s="1"/>
      <c r="L479" s="1"/>
      <c r="O479" t="s">
        <v>63</v>
      </c>
    </row>
    <row r="480" spans="1:15" customFormat="1" x14ac:dyDescent="0.25">
      <c r="A480" s="7"/>
      <c r="B480" s="7"/>
      <c r="C480" s="7"/>
      <c r="D480" s="7"/>
      <c r="E480" s="7"/>
      <c r="F480" s="7"/>
      <c r="G480" s="7"/>
      <c r="H480" s="7"/>
      <c r="I480" s="1">
        <v>1.1835020021913956E-3</v>
      </c>
      <c r="J4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0" s="1"/>
      <c r="L480" s="1"/>
      <c r="O480" t="s">
        <v>63</v>
      </c>
    </row>
    <row r="481" spans="1:15" customFormat="1" x14ac:dyDescent="0.25">
      <c r="A481" s="7"/>
      <c r="B481" s="7"/>
      <c r="C481" s="7"/>
      <c r="D481" s="7"/>
      <c r="E481" s="7"/>
      <c r="F481" s="7"/>
      <c r="G481" s="7"/>
      <c r="H481" s="7"/>
      <c r="I481" s="1">
        <v>4.0605928567755741E-3</v>
      </c>
      <c r="J4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1" s="1"/>
      <c r="L481" s="1"/>
      <c r="O481" t="s">
        <v>63</v>
      </c>
    </row>
    <row r="482" spans="1:15" customFormat="1" x14ac:dyDescent="0.25">
      <c r="A482" s="7"/>
      <c r="B482" s="7"/>
      <c r="C482" s="7"/>
      <c r="D482" s="7"/>
      <c r="E482" s="7"/>
      <c r="F482" s="7"/>
      <c r="G482" s="7"/>
      <c r="H482" s="7"/>
      <c r="I482" s="1">
        <v>4.6696817852919098E-3</v>
      </c>
      <c r="J4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2" s="1"/>
      <c r="L482" s="1"/>
      <c r="O482" t="s">
        <v>63</v>
      </c>
    </row>
    <row r="483" spans="1:15" customFormat="1" x14ac:dyDescent="0.25">
      <c r="A483" s="7"/>
      <c r="B483" s="7"/>
      <c r="C483" s="7"/>
      <c r="D483" s="7"/>
      <c r="E483" s="7"/>
      <c r="F483" s="7"/>
      <c r="G483" s="7"/>
      <c r="H483" s="7"/>
      <c r="I483" s="1">
        <v>3.7560483925174058E-3</v>
      </c>
      <c r="J4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3" s="1"/>
      <c r="L483" s="1"/>
      <c r="O483" t="s">
        <v>63</v>
      </c>
    </row>
    <row r="484" spans="1:15" customFormat="1" x14ac:dyDescent="0.25">
      <c r="A484" s="7"/>
      <c r="B484" s="7"/>
      <c r="C484" s="7"/>
      <c r="D484" s="7"/>
      <c r="E484" s="7"/>
      <c r="F484" s="7"/>
      <c r="G484" s="7"/>
      <c r="H484" s="7"/>
      <c r="I484" s="1">
        <v>4.5427882585176733E-3</v>
      </c>
      <c r="J4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4" s="1"/>
      <c r="L484" s="1"/>
      <c r="O484" t="s">
        <v>63</v>
      </c>
    </row>
    <row r="485" spans="1:15" customFormat="1" x14ac:dyDescent="0.25">
      <c r="A485" s="7"/>
      <c r="B485" s="7"/>
      <c r="C485" s="7"/>
      <c r="D485" s="7"/>
      <c r="E485" s="7"/>
      <c r="F485" s="7"/>
      <c r="G485" s="7"/>
      <c r="H485" s="7"/>
      <c r="I485" s="1">
        <v>4.5174095531628254E-3</v>
      </c>
      <c r="J4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5" s="1"/>
      <c r="L485" s="1"/>
      <c r="O485" t="s">
        <v>63</v>
      </c>
    </row>
    <row r="486" spans="1:15" customFormat="1" x14ac:dyDescent="0.25">
      <c r="A486" s="7"/>
      <c r="B486" s="7"/>
      <c r="C486" s="7"/>
      <c r="D486" s="7"/>
      <c r="E486" s="7"/>
      <c r="F486" s="7"/>
      <c r="G486" s="7"/>
      <c r="H486" s="7"/>
      <c r="I486" s="1">
        <v>4.3905160263885889E-3</v>
      </c>
      <c r="J4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6" s="1"/>
      <c r="L486" s="1"/>
      <c r="O486" t="s">
        <v>63</v>
      </c>
    </row>
    <row r="487" spans="1:15" customFormat="1" x14ac:dyDescent="0.25">
      <c r="A487" s="7"/>
      <c r="B487" s="7"/>
      <c r="C487" s="7"/>
      <c r="D487" s="7"/>
      <c r="E487" s="7"/>
      <c r="F487" s="7"/>
      <c r="G487" s="7"/>
      <c r="H487" s="7"/>
      <c r="I487" s="1">
        <v>4.4920308478079785E-3</v>
      </c>
      <c r="J4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7" s="1"/>
      <c r="L487" s="1"/>
      <c r="O487" t="s">
        <v>63</v>
      </c>
    </row>
    <row r="488" spans="1:15" customFormat="1" x14ac:dyDescent="0.25">
      <c r="A488" s="7"/>
      <c r="B488" s="7"/>
      <c r="C488" s="7"/>
      <c r="D488" s="7"/>
      <c r="E488" s="7"/>
      <c r="F488" s="7"/>
      <c r="G488" s="7"/>
      <c r="H488" s="7"/>
      <c r="I488" s="1">
        <v>2.9269964453814589E-2</v>
      </c>
      <c r="J4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8" s="1"/>
      <c r="L488" s="1"/>
      <c r="O488" t="s">
        <v>63</v>
      </c>
    </row>
    <row r="489" spans="1:15" customFormat="1" x14ac:dyDescent="0.25">
      <c r="A489" s="7"/>
      <c r="B489" s="7"/>
      <c r="C489" s="7"/>
      <c r="D489" s="7"/>
      <c r="E489" s="7"/>
      <c r="F489" s="7"/>
      <c r="G489" s="7"/>
      <c r="H489" s="7"/>
      <c r="I489" s="1">
        <v>0.12405290838581381</v>
      </c>
      <c r="J4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89" s="1"/>
      <c r="L489" s="1"/>
      <c r="O489" t="s">
        <v>63</v>
      </c>
    </row>
    <row r="490" spans="1:15" customFormat="1" x14ac:dyDescent="0.25">
      <c r="A490" s="7"/>
      <c r="B490" s="7"/>
      <c r="C490" s="7"/>
      <c r="D490" s="7"/>
      <c r="E490" s="7"/>
      <c r="F490" s="7"/>
      <c r="G490" s="7"/>
      <c r="H490" s="7"/>
      <c r="I490" s="1">
        <v>2.2367810929951711E-2</v>
      </c>
      <c r="J4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0" s="1"/>
      <c r="L490" s="1"/>
      <c r="O490" t="s">
        <v>63</v>
      </c>
    </row>
    <row r="491" spans="1:15" customFormat="1" x14ac:dyDescent="0.25">
      <c r="A491" s="7"/>
      <c r="B491" s="7"/>
      <c r="C491" s="7"/>
      <c r="D491" s="7"/>
      <c r="E491" s="7"/>
      <c r="F491" s="7"/>
      <c r="G491" s="7"/>
      <c r="H491" s="7"/>
      <c r="I491" s="1">
        <v>1.0260786466982088E-4</v>
      </c>
      <c r="J4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1" s="1"/>
      <c r="L491" s="1"/>
      <c r="O491" t="s">
        <v>63</v>
      </c>
    </row>
    <row r="492" spans="1:15" customFormat="1" x14ac:dyDescent="0.25">
      <c r="A492" s="7"/>
      <c r="B492" s="7"/>
      <c r="C492" s="7"/>
      <c r="D492" s="7"/>
      <c r="E492" s="7"/>
      <c r="F492" s="7"/>
      <c r="G492" s="7"/>
      <c r="H492" s="7"/>
      <c r="I492" s="1">
        <v>0.14775532512454256</v>
      </c>
      <c r="J4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2" s="1"/>
      <c r="L492" s="1"/>
      <c r="O492" t="s">
        <v>63</v>
      </c>
    </row>
    <row r="493" spans="1:15" customFormat="1" x14ac:dyDescent="0.25">
      <c r="A493" s="7"/>
      <c r="B493" s="7"/>
      <c r="C493" s="7"/>
      <c r="D493" s="7"/>
      <c r="E493" s="7"/>
      <c r="F493" s="7"/>
      <c r="G493" s="7"/>
      <c r="H493" s="7"/>
      <c r="I493" s="1">
        <v>1.8613772731917857E-2</v>
      </c>
      <c r="J4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3" s="1"/>
      <c r="L493" s="1"/>
      <c r="O493" t="s">
        <v>63</v>
      </c>
    </row>
    <row r="494" spans="1:15" customFormat="1" x14ac:dyDescent="0.25">
      <c r="A494" s="7"/>
      <c r="B494" s="7"/>
      <c r="C494" s="7"/>
      <c r="D494" s="7"/>
      <c r="E494" s="7"/>
      <c r="F494" s="7"/>
      <c r="G494" s="7"/>
      <c r="H494" s="7"/>
      <c r="I494" s="1">
        <v>8.0957605224488902E-2</v>
      </c>
      <c r="J4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4" s="1"/>
      <c r="L494" s="1"/>
      <c r="O494" t="s">
        <v>63</v>
      </c>
    </row>
    <row r="495" spans="1:15" customFormat="1" x14ac:dyDescent="0.25">
      <c r="A495" s="7"/>
      <c r="B495" s="7"/>
      <c r="C495" s="7"/>
      <c r="D495" s="7"/>
      <c r="E495" s="7"/>
      <c r="F495" s="7"/>
      <c r="G495" s="7"/>
      <c r="H495" s="7"/>
      <c r="I495" s="1">
        <v>1.5902522922226742E-2</v>
      </c>
      <c r="J4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5" s="1"/>
      <c r="L495" s="1"/>
      <c r="O495" t="s">
        <v>63</v>
      </c>
    </row>
    <row r="496" spans="1:15" customFormat="1" x14ac:dyDescent="0.25">
      <c r="A496" s="7"/>
      <c r="B496" s="7"/>
      <c r="C496" s="7"/>
      <c r="D496" s="7"/>
      <c r="E496" s="7"/>
      <c r="F496" s="7"/>
      <c r="G496" s="7"/>
      <c r="H496" s="7"/>
      <c r="I496" s="1">
        <v>6.8542053599440489E-2</v>
      </c>
      <c r="J4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6" s="1"/>
      <c r="L496" s="1"/>
      <c r="O496" t="s">
        <v>63</v>
      </c>
    </row>
    <row r="497" spans="1:15" customFormat="1" x14ac:dyDescent="0.25">
      <c r="A497" s="7"/>
      <c r="B497" s="7"/>
      <c r="C497" s="7"/>
      <c r="D497" s="7"/>
      <c r="E497" s="7"/>
      <c r="F497" s="7"/>
      <c r="G497" s="7"/>
      <c r="H497" s="7"/>
      <c r="I497" s="1">
        <v>1.6962372836248671E-2</v>
      </c>
      <c r="J4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7" s="1"/>
      <c r="L497" s="1"/>
      <c r="O497" t="s">
        <v>63</v>
      </c>
    </row>
    <row r="498" spans="1:15" customFormat="1" x14ac:dyDescent="0.25">
      <c r="A498" s="7"/>
      <c r="B498" s="7"/>
      <c r="C498" s="7"/>
      <c r="D498" s="7"/>
      <c r="E498" s="7"/>
      <c r="F498" s="7"/>
      <c r="G498" s="7"/>
      <c r="H498" s="7"/>
      <c r="I498" s="1">
        <v>3.0888271522798386E-2</v>
      </c>
      <c r="J4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8" s="1"/>
      <c r="L498" s="1"/>
      <c r="O498" t="s">
        <v>63</v>
      </c>
    </row>
    <row r="499" spans="1:15" customFormat="1" x14ac:dyDescent="0.25">
      <c r="A499" s="7"/>
      <c r="B499" s="7"/>
      <c r="C499" s="7"/>
      <c r="D499" s="7"/>
      <c r="E499" s="7"/>
      <c r="F499" s="7"/>
      <c r="G499" s="7"/>
      <c r="H499" s="7"/>
      <c r="I499" s="1">
        <v>5.0674490187248148E-4</v>
      </c>
      <c r="J4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499" s="1"/>
      <c r="L499" s="1"/>
      <c r="O499" t="s">
        <v>63</v>
      </c>
    </row>
    <row r="500" spans="1:15" customFormat="1" x14ac:dyDescent="0.25">
      <c r="A500" s="7"/>
      <c r="B500" s="7"/>
      <c r="C500" s="7"/>
      <c r="D500" s="7"/>
      <c r="E500" s="7"/>
      <c r="F500" s="7"/>
      <c r="G500" s="7"/>
      <c r="H500" s="7"/>
      <c r="I500" s="1">
        <v>6.2898231567418963E-3</v>
      </c>
      <c r="J5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0" s="1"/>
      <c r="L500" s="1"/>
      <c r="O500" t="s">
        <v>63</v>
      </c>
    </row>
    <row r="501" spans="1:15" customFormat="1" x14ac:dyDescent="0.25">
      <c r="A501" s="7"/>
      <c r="B501" s="7"/>
      <c r="C501" s="7"/>
      <c r="D501" s="7"/>
      <c r="E501" s="7"/>
      <c r="F501" s="7"/>
      <c r="G501" s="7"/>
      <c r="H501" s="7"/>
      <c r="I501" s="1">
        <v>6.0313372735881245E-4</v>
      </c>
      <c r="J5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1" s="1"/>
      <c r="L501" s="1"/>
      <c r="O501" t="s">
        <v>63</v>
      </c>
    </row>
    <row r="502" spans="1:15" customFormat="1" x14ac:dyDescent="0.25">
      <c r="A502" s="7"/>
      <c r="B502" s="7"/>
      <c r="C502" s="7"/>
      <c r="D502" s="7"/>
      <c r="E502" s="7"/>
      <c r="F502" s="7"/>
      <c r="G502" s="7"/>
      <c r="H502" s="7"/>
      <c r="I502" s="1">
        <v>1.3527427885047653E-2</v>
      </c>
      <c r="J5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2" s="1"/>
      <c r="L502" s="1"/>
      <c r="O502" t="s">
        <v>63</v>
      </c>
    </row>
    <row r="503" spans="1:15" customFormat="1" x14ac:dyDescent="0.25">
      <c r="A503" s="7"/>
      <c r="B503" s="7"/>
      <c r="C503" s="7"/>
      <c r="D503" s="7"/>
      <c r="E503" s="7"/>
      <c r="F503" s="7"/>
      <c r="G503" s="7"/>
      <c r="H503" s="7"/>
      <c r="I503" s="1">
        <v>6.1060260496244828E-2</v>
      </c>
      <c r="J5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3" s="1"/>
      <c r="L503" s="1"/>
      <c r="O503" t="s">
        <v>63</v>
      </c>
    </row>
    <row r="504" spans="1:15" customFormat="1" x14ac:dyDescent="0.25">
      <c r="A504" s="7"/>
      <c r="B504" s="7"/>
      <c r="C504" s="7"/>
      <c r="D504" s="7"/>
      <c r="E504" s="7"/>
      <c r="F504" s="7"/>
      <c r="G504" s="7"/>
      <c r="H504" s="7"/>
      <c r="I504" s="1">
        <v>4.2840799975991425E-2</v>
      </c>
      <c r="J5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4" s="1"/>
      <c r="L504" s="1"/>
      <c r="O504" t="s">
        <v>63</v>
      </c>
    </row>
    <row r="505" spans="1:15" customFormat="1" x14ac:dyDescent="0.25">
      <c r="A505" s="7"/>
      <c r="B505" s="7"/>
      <c r="C505" s="7"/>
      <c r="D505" s="7"/>
      <c r="E505" s="7"/>
      <c r="F505" s="7"/>
      <c r="G505" s="7"/>
      <c r="H505" s="7"/>
      <c r="I505" s="1">
        <v>2.8609188399640027E-2</v>
      </c>
      <c r="J5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5" s="1"/>
      <c r="L505" s="1"/>
      <c r="O505" t="s">
        <v>63</v>
      </c>
    </row>
    <row r="506" spans="1:15" customFormat="1" x14ac:dyDescent="0.25">
      <c r="A506" s="7"/>
      <c r="B506" s="7"/>
      <c r="C506" s="7"/>
      <c r="D506" s="7"/>
      <c r="E506" s="7"/>
      <c r="F506" s="7"/>
      <c r="G506" s="7"/>
      <c r="H506" s="7"/>
      <c r="I506" s="1">
        <v>2.0736161195083385E-3</v>
      </c>
      <c r="J5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6" s="1"/>
      <c r="L506" s="1"/>
      <c r="O506" t="s">
        <v>63</v>
      </c>
    </row>
    <row r="507" spans="1:15" customFormat="1" x14ac:dyDescent="0.25">
      <c r="A507" s="7"/>
      <c r="B507" s="7"/>
      <c r="C507" s="7"/>
      <c r="D507" s="7"/>
      <c r="E507" s="7"/>
      <c r="F507" s="7"/>
      <c r="G507" s="7"/>
      <c r="H507" s="7"/>
      <c r="I507" s="1">
        <v>2.8172163743105405E-3</v>
      </c>
      <c r="J5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7" s="1"/>
      <c r="L507" s="1"/>
      <c r="O507" t="s">
        <v>63</v>
      </c>
    </row>
    <row r="508" spans="1:15" customFormat="1" x14ac:dyDescent="0.25">
      <c r="A508" s="7"/>
      <c r="B508" s="7"/>
      <c r="C508" s="7"/>
      <c r="D508" s="7"/>
      <c r="E508" s="7"/>
      <c r="F508" s="7"/>
      <c r="G508" s="7"/>
      <c r="H508" s="7"/>
      <c r="I508" s="1">
        <v>3.9793809996400663E-3</v>
      </c>
      <c r="J5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8" s="1"/>
      <c r="L508" s="1"/>
      <c r="O508" t="s">
        <v>63</v>
      </c>
    </row>
    <row r="509" spans="1:15" customFormat="1" x14ac:dyDescent="0.25">
      <c r="A509" s="7"/>
      <c r="B509" s="7"/>
      <c r="C509" s="7"/>
      <c r="D509" s="7"/>
      <c r="E509" s="7"/>
      <c r="F509" s="7"/>
      <c r="G509" s="7"/>
      <c r="H509" s="7"/>
      <c r="I509" s="1">
        <v>2.2851890889022159E-3</v>
      </c>
      <c r="J5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09" s="1"/>
      <c r="L509" s="1"/>
      <c r="O509" t="s">
        <v>63</v>
      </c>
    </row>
    <row r="510" spans="1:15" customFormat="1" x14ac:dyDescent="0.25">
      <c r="A510" s="7"/>
      <c r="B510" s="7"/>
      <c r="C510" s="7"/>
      <c r="D510" s="7"/>
      <c r="E510" s="7"/>
      <c r="F510" s="7"/>
      <c r="G510" s="7"/>
      <c r="H510" s="7"/>
      <c r="I510" s="1">
        <v>3.2701843858428279E-3</v>
      </c>
      <c r="J5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0" s="1"/>
      <c r="L510" s="1"/>
      <c r="O510" t="s">
        <v>63</v>
      </c>
    </row>
    <row r="511" spans="1:15" customFormat="1" x14ac:dyDescent="0.25">
      <c r="A511" s="7"/>
      <c r="B511" s="7"/>
      <c r="C511" s="7"/>
      <c r="D511" s="7"/>
      <c r="E511" s="7"/>
      <c r="F511" s="7"/>
      <c r="G511" s="7"/>
      <c r="H511" s="7"/>
      <c r="I511" s="1">
        <v>3.1519849502099546E-3</v>
      </c>
      <c r="J5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1" s="1"/>
      <c r="L511" s="1"/>
      <c r="O511" t="s">
        <v>63</v>
      </c>
    </row>
    <row r="512" spans="1:15" customFormat="1" x14ac:dyDescent="0.25">
      <c r="A512" s="7"/>
      <c r="B512" s="7"/>
      <c r="C512" s="7"/>
      <c r="D512" s="7"/>
      <c r="E512" s="7"/>
      <c r="F512" s="7"/>
      <c r="G512" s="7"/>
      <c r="H512" s="7"/>
      <c r="I512" s="1">
        <v>3.1913847620875777E-3</v>
      </c>
      <c r="J5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2" s="1"/>
      <c r="L512" s="1"/>
      <c r="O512" t="s">
        <v>63</v>
      </c>
    </row>
    <row r="513" spans="1:15" customFormat="1" x14ac:dyDescent="0.25">
      <c r="A513" s="7"/>
      <c r="B513" s="7"/>
      <c r="C513" s="7"/>
      <c r="D513" s="7"/>
      <c r="E513" s="7"/>
      <c r="F513" s="7"/>
      <c r="G513" s="7"/>
      <c r="H513" s="7"/>
      <c r="I513" s="1">
        <v>3.7499591783943117E-3</v>
      </c>
      <c r="J5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3" s="1"/>
      <c r="L513" s="1"/>
      <c r="O513" t="s">
        <v>63</v>
      </c>
    </row>
    <row r="514" spans="1:15" customFormat="1" x14ac:dyDescent="0.25">
      <c r="A514" s="7"/>
      <c r="B514" s="7"/>
      <c r="C514" s="7"/>
      <c r="D514" s="7"/>
      <c r="E514" s="7"/>
      <c r="F514" s="7"/>
      <c r="G514" s="7"/>
      <c r="H514" s="7"/>
      <c r="I514" s="1">
        <v>5.4336143197142054E-3</v>
      </c>
      <c r="J5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4" s="1"/>
      <c r="L514" s="1"/>
      <c r="O514" t="s">
        <v>63</v>
      </c>
    </row>
    <row r="515" spans="1:15" customFormat="1" x14ac:dyDescent="0.25">
      <c r="A515" s="7"/>
      <c r="B515" s="7"/>
      <c r="C515" s="7"/>
      <c r="D515" s="7"/>
      <c r="E515" s="7"/>
      <c r="F515" s="7"/>
      <c r="G515" s="7"/>
      <c r="H515" s="7"/>
      <c r="I515" s="1">
        <v>3.3035335123249458E-2</v>
      </c>
      <c r="J5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5" s="1"/>
      <c r="L515" s="1"/>
      <c r="O515" t="s">
        <v>63</v>
      </c>
    </row>
    <row r="516" spans="1:15" customFormat="1" x14ac:dyDescent="0.25">
      <c r="A516" s="7"/>
      <c r="B516" s="7"/>
      <c r="C516" s="7"/>
      <c r="D516" s="7"/>
      <c r="E516" s="7"/>
      <c r="F516" s="7"/>
      <c r="G516" s="7"/>
      <c r="H516" s="7"/>
      <c r="I516" s="1">
        <v>3.4532125935702544E-3</v>
      </c>
      <c r="J5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6" s="1"/>
      <c r="L516" s="1"/>
      <c r="O516" t="s">
        <v>63</v>
      </c>
    </row>
    <row r="517" spans="1:15" customFormat="1" x14ac:dyDescent="0.25">
      <c r="A517" s="7"/>
      <c r="B517" s="7"/>
      <c r="C517" s="7"/>
      <c r="D517" s="7"/>
      <c r="E517" s="7"/>
      <c r="F517" s="7"/>
      <c r="G517" s="7"/>
      <c r="H517" s="7"/>
      <c r="I517" s="1">
        <v>3.6736304186917586E-3</v>
      </c>
      <c r="J5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7" s="1"/>
      <c r="L517" s="1"/>
      <c r="O517" t="s">
        <v>63</v>
      </c>
    </row>
    <row r="518" spans="1:15" customFormat="1" x14ac:dyDescent="0.25">
      <c r="A518" s="7"/>
      <c r="B518" s="7"/>
      <c r="C518" s="7"/>
      <c r="D518" s="7"/>
      <c r="E518" s="7"/>
      <c r="F518" s="7"/>
      <c r="G518" s="7"/>
      <c r="H518" s="7"/>
      <c r="I518" s="1">
        <v>5.3340133709593616E-3</v>
      </c>
      <c r="J5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8" s="1"/>
      <c r="L518" s="1"/>
      <c r="O518" t="s">
        <v>63</v>
      </c>
    </row>
    <row r="519" spans="1:15" customFormat="1" x14ac:dyDescent="0.25">
      <c r="A519" s="7"/>
      <c r="B519" s="7"/>
      <c r="C519" s="7"/>
      <c r="D519" s="7"/>
      <c r="E519" s="7"/>
      <c r="F519" s="7"/>
      <c r="G519" s="7"/>
      <c r="H519" s="7"/>
      <c r="I519" s="1">
        <v>1.3548710819142262E-4</v>
      </c>
      <c r="J5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19" s="1"/>
      <c r="L519" s="1"/>
      <c r="O519" t="s">
        <v>63</v>
      </c>
    </row>
    <row r="520" spans="1:15" customFormat="1" x14ac:dyDescent="0.25">
      <c r="A520" s="7"/>
      <c r="B520" s="7"/>
      <c r="C520" s="7"/>
      <c r="D520" s="7"/>
      <c r="E520" s="7"/>
      <c r="F520" s="7"/>
      <c r="G520" s="7"/>
      <c r="H520" s="7"/>
      <c r="I520" s="1">
        <v>1.5522629668076814E-2</v>
      </c>
      <c r="J5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0" s="1"/>
      <c r="L520" s="1"/>
      <c r="O520" t="s">
        <v>63</v>
      </c>
    </row>
    <row r="521" spans="1:15" customFormat="1" x14ac:dyDescent="0.25">
      <c r="A521" s="7"/>
      <c r="B521" s="7"/>
      <c r="C521" s="7"/>
      <c r="D521" s="7"/>
      <c r="E521" s="7"/>
      <c r="F521" s="7"/>
      <c r="G521" s="7"/>
      <c r="H521" s="7"/>
      <c r="I521" s="1">
        <v>1</v>
      </c>
      <c r="J5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1" s="1"/>
      <c r="L521" s="1"/>
      <c r="O521" t="s">
        <v>63</v>
      </c>
    </row>
    <row r="522" spans="1:15" customFormat="1" x14ac:dyDescent="0.25">
      <c r="A522" s="7"/>
      <c r="B522" s="7"/>
      <c r="C522" s="7"/>
      <c r="D522" s="7"/>
      <c r="E522" s="7"/>
      <c r="F522" s="7"/>
      <c r="G522" s="7"/>
      <c r="H522" s="7"/>
      <c r="I522" s="1">
        <v>7.6936338114965547E-5</v>
      </c>
      <c r="J5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2" s="1"/>
      <c r="L522" s="1"/>
      <c r="O522" t="s">
        <v>63</v>
      </c>
    </row>
    <row r="523" spans="1:15" customFormat="1" x14ac:dyDescent="0.25">
      <c r="A523" s="7"/>
      <c r="B523" s="7"/>
      <c r="C523" s="7"/>
      <c r="D523" s="7"/>
      <c r="E523" s="7"/>
      <c r="F523" s="7"/>
      <c r="G523" s="7"/>
      <c r="H523" s="7"/>
      <c r="I523" s="1">
        <v>1.1796905177628025E-2</v>
      </c>
      <c r="J5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3" s="1"/>
      <c r="L523" s="1"/>
      <c r="O523" t="s">
        <v>63</v>
      </c>
    </row>
    <row r="524" spans="1:15" customFormat="1" x14ac:dyDescent="0.25">
      <c r="A524" s="7"/>
      <c r="B524" s="7"/>
      <c r="C524" s="7"/>
      <c r="D524" s="7"/>
      <c r="E524" s="7"/>
      <c r="F524" s="7"/>
      <c r="G524" s="7"/>
      <c r="H524" s="7"/>
      <c r="I524" s="1">
        <v>7.6936338114965547E-5</v>
      </c>
      <c r="J5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4" s="1"/>
      <c r="L524" s="1"/>
      <c r="O524" t="s">
        <v>63</v>
      </c>
    </row>
    <row r="525" spans="1:15" customFormat="1" x14ac:dyDescent="0.25">
      <c r="A525" s="7"/>
      <c r="B525" s="7"/>
      <c r="C525" s="7"/>
      <c r="D525" s="7"/>
      <c r="E525" s="7"/>
      <c r="F525" s="7"/>
      <c r="G525" s="7"/>
      <c r="H525" s="7"/>
      <c r="I525" s="1">
        <v>1.3822895414655451E-2</v>
      </c>
      <c r="J5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5" s="1"/>
      <c r="L525" s="1"/>
      <c r="O525" t="s">
        <v>63</v>
      </c>
    </row>
    <row r="526" spans="1:15" customFormat="1" x14ac:dyDescent="0.25">
      <c r="A526" s="7"/>
      <c r="B526" s="7"/>
      <c r="C526" s="7"/>
      <c r="D526" s="7"/>
      <c r="E526" s="7"/>
      <c r="F526" s="7"/>
      <c r="G526" s="7"/>
      <c r="H526" s="7"/>
      <c r="I526" s="1">
        <v>2.564544603832185E-5</v>
      </c>
      <c r="J5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6" s="1"/>
      <c r="L526" s="1"/>
      <c r="O526" t="s">
        <v>63</v>
      </c>
    </row>
    <row r="527" spans="1:15" customFormat="1" x14ac:dyDescent="0.25">
      <c r="A527" s="7"/>
      <c r="B527" s="7"/>
      <c r="C527" s="7"/>
      <c r="D527" s="7"/>
      <c r="E527" s="7"/>
      <c r="F527" s="7"/>
      <c r="G527" s="7"/>
      <c r="H527" s="7"/>
      <c r="I527" s="1">
        <v>1.3669022738425518E-2</v>
      </c>
      <c r="J5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7" s="1"/>
      <c r="L527" s="1"/>
      <c r="O527" t="s">
        <v>63</v>
      </c>
    </row>
    <row r="528" spans="1:15" customFormat="1" x14ac:dyDescent="0.25">
      <c r="A528" s="7"/>
      <c r="B528" s="7"/>
      <c r="C528" s="7"/>
      <c r="D528" s="7"/>
      <c r="E528" s="7"/>
      <c r="F528" s="7"/>
      <c r="G528" s="7"/>
      <c r="H528" s="7"/>
      <c r="I528" s="1">
        <v>2.564544603832185E-5</v>
      </c>
      <c r="J5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8" s="1"/>
      <c r="L528" s="1"/>
      <c r="O528" t="s">
        <v>63</v>
      </c>
    </row>
    <row r="529" spans="1:15" customFormat="1" x14ac:dyDescent="0.25">
      <c r="A529" s="7"/>
      <c r="B529" s="7"/>
      <c r="C529" s="7"/>
      <c r="D529" s="7"/>
      <c r="E529" s="7"/>
      <c r="F529" s="7"/>
      <c r="G529" s="7"/>
      <c r="H529" s="7"/>
      <c r="I529" s="1">
        <v>7.155079444691786E-3</v>
      </c>
      <c r="J5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29" s="1"/>
      <c r="L529" s="1"/>
      <c r="O529" t="s">
        <v>63</v>
      </c>
    </row>
    <row r="530" spans="1:15" customFormat="1" x14ac:dyDescent="0.25">
      <c r="A530" s="7"/>
      <c r="B530" s="7"/>
      <c r="C530" s="7"/>
      <c r="D530" s="7"/>
      <c r="E530" s="7"/>
      <c r="F530" s="7"/>
      <c r="G530" s="7"/>
      <c r="H530" s="7"/>
      <c r="I530" s="1">
        <v>5.12908920766437E-5</v>
      </c>
      <c r="J5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0" s="1"/>
      <c r="L530" s="1"/>
      <c r="O530" t="s">
        <v>63</v>
      </c>
    </row>
    <row r="531" spans="1:15" customFormat="1" x14ac:dyDescent="0.25">
      <c r="A531" s="7"/>
      <c r="B531" s="7"/>
      <c r="C531" s="7"/>
      <c r="D531" s="7"/>
      <c r="E531" s="7"/>
      <c r="F531" s="7"/>
      <c r="G531" s="7"/>
      <c r="H531" s="7"/>
      <c r="I531" s="1">
        <v>6.8216886461936006E-3</v>
      </c>
      <c r="J5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1" s="1"/>
      <c r="L531" s="1"/>
      <c r="O531" t="s">
        <v>63</v>
      </c>
    </row>
    <row r="532" spans="1:15" customFormat="1" x14ac:dyDescent="0.25">
      <c r="A532" s="7"/>
      <c r="B532" s="7"/>
      <c r="C532" s="7"/>
      <c r="D532" s="7"/>
      <c r="E532" s="7"/>
      <c r="F532" s="7"/>
      <c r="G532" s="7"/>
      <c r="H532" s="7"/>
      <c r="I532" s="1">
        <v>6.9499158763852093E-3</v>
      </c>
      <c r="J5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2" s="1"/>
      <c r="L532" s="1"/>
      <c r="O532" t="s">
        <v>63</v>
      </c>
    </row>
    <row r="533" spans="1:15" customFormat="1" x14ac:dyDescent="0.25">
      <c r="A533" s="7"/>
      <c r="B533" s="7"/>
      <c r="C533" s="7"/>
      <c r="D533" s="7"/>
      <c r="E533" s="7"/>
      <c r="F533" s="7"/>
      <c r="G533" s="7"/>
      <c r="H533" s="7"/>
      <c r="I533" s="1">
        <v>6.4393419836761986E-5</v>
      </c>
      <c r="J5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3" s="1"/>
      <c r="L533" s="1"/>
      <c r="O533" t="s">
        <v>63</v>
      </c>
    </row>
    <row r="534" spans="1:15" customFormat="1" x14ac:dyDescent="0.25">
      <c r="A534" s="7"/>
      <c r="B534" s="7"/>
      <c r="C534" s="7"/>
      <c r="D534" s="7"/>
      <c r="E534" s="7"/>
      <c r="F534" s="7"/>
      <c r="G534" s="7"/>
      <c r="H534" s="7"/>
      <c r="I534" s="1">
        <v>1.2202553059066396E-2</v>
      </c>
      <c r="J5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4" s="1"/>
      <c r="L534" s="1"/>
      <c r="O534" t="s">
        <v>63</v>
      </c>
    </row>
    <row r="535" spans="1:15" customFormat="1" x14ac:dyDescent="0.25">
      <c r="A535" s="7"/>
      <c r="B535" s="7"/>
      <c r="C535" s="7"/>
      <c r="D535" s="7"/>
      <c r="E535" s="7"/>
      <c r="F535" s="7"/>
      <c r="G535" s="7"/>
      <c r="H535" s="7"/>
      <c r="I535" s="1">
        <v>6.2421499118983051E-4</v>
      </c>
      <c r="J5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5" s="1"/>
      <c r="L535" s="1"/>
      <c r="O535" t="s">
        <v>63</v>
      </c>
    </row>
    <row r="536" spans="1:15" customFormat="1" x14ac:dyDescent="0.25">
      <c r="A536" s="7"/>
      <c r="B536" s="7"/>
      <c r="C536" s="7"/>
      <c r="D536" s="7"/>
      <c r="E536" s="7"/>
      <c r="F536" s="7"/>
      <c r="G536" s="7"/>
      <c r="H536" s="7"/>
      <c r="I536" s="1">
        <v>4.8592736237239136E-2</v>
      </c>
      <c r="J5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6" s="1"/>
      <c r="L536" s="1"/>
      <c r="O536" t="s">
        <v>63</v>
      </c>
    </row>
    <row r="537" spans="1:15" customFormat="1" x14ac:dyDescent="0.25">
      <c r="A537" s="7"/>
      <c r="B537" s="7"/>
      <c r="C537" s="7"/>
      <c r="D537" s="7"/>
      <c r="E537" s="7"/>
      <c r="F537" s="7"/>
      <c r="G537" s="7"/>
      <c r="H537" s="7"/>
      <c r="I537" s="1">
        <v>3.2782383403562973E-5</v>
      </c>
      <c r="J5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7" s="1"/>
      <c r="L537" s="1"/>
      <c r="O537" t="s">
        <v>63</v>
      </c>
    </row>
    <row r="538" spans="1:15" customFormat="1" x14ac:dyDescent="0.25">
      <c r="A538" s="7"/>
      <c r="B538" s="7"/>
      <c r="C538" s="7"/>
      <c r="D538" s="7"/>
      <c r="E538" s="7"/>
      <c r="F538" s="7"/>
      <c r="G538" s="7"/>
      <c r="H538" s="7"/>
      <c r="I538" s="1">
        <v>1.1506616574650602E-2</v>
      </c>
      <c r="J5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8" s="1"/>
      <c r="L538" s="1"/>
      <c r="O538" t="s">
        <v>63</v>
      </c>
    </row>
    <row r="539" spans="1:15" customFormat="1" x14ac:dyDescent="0.25">
      <c r="A539" s="7"/>
      <c r="B539" s="7"/>
      <c r="C539" s="7"/>
      <c r="D539" s="7"/>
      <c r="E539" s="7"/>
      <c r="F539" s="7"/>
      <c r="G539" s="7"/>
      <c r="H539" s="7"/>
      <c r="I539" s="1">
        <v>6.8459148817010863E-4</v>
      </c>
      <c r="J5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39" s="1"/>
      <c r="L539" s="1"/>
      <c r="O539" t="s">
        <v>63</v>
      </c>
    </row>
    <row r="540" spans="1:15" customFormat="1" x14ac:dyDescent="0.25">
      <c r="A540" s="7"/>
      <c r="B540" s="7"/>
      <c r="C540" s="7"/>
      <c r="D540" s="7"/>
      <c r="E540" s="7"/>
      <c r="F540" s="7"/>
      <c r="G540" s="7"/>
      <c r="H540" s="7"/>
      <c r="I540" s="1">
        <v>4.6161026059470166E-2</v>
      </c>
      <c r="J5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0" s="1"/>
      <c r="L540" s="1"/>
      <c r="O540" t="s">
        <v>63</v>
      </c>
    </row>
    <row r="541" spans="1:15" customFormat="1" x14ac:dyDescent="0.25">
      <c r="A541" s="7"/>
      <c r="B541" s="7"/>
      <c r="C541" s="7"/>
      <c r="D541" s="7"/>
      <c r="E541" s="7"/>
      <c r="F541" s="7"/>
      <c r="G541" s="7"/>
      <c r="H541" s="7"/>
      <c r="I541" s="1">
        <v>6.5564766807125945E-5</v>
      </c>
      <c r="J5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1" s="1"/>
      <c r="L541" s="1"/>
      <c r="O541" t="s">
        <v>63</v>
      </c>
    </row>
    <row r="542" spans="1:15" customFormat="1" x14ac:dyDescent="0.25">
      <c r="A542" s="7"/>
      <c r="B542" s="7"/>
      <c r="C542" s="7"/>
      <c r="D542" s="7"/>
      <c r="E542" s="7"/>
      <c r="F542" s="7"/>
      <c r="G542" s="7"/>
      <c r="H542" s="7"/>
      <c r="I542" s="1">
        <v>6.8187357479411164E-3</v>
      </c>
      <c r="J5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2" s="1"/>
      <c r="L542" s="1"/>
      <c r="O542" t="s">
        <v>63</v>
      </c>
    </row>
    <row r="543" spans="1:15" customFormat="1" x14ac:dyDescent="0.25">
      <c r="A543" s="7"/>
      <c r="B543" s="7"/>
      <c r="C543" s="7"/>
      <c r="D543" s="7"/>
      <c r="E543" s="7"/>
      <c r="F543" s="7"/>
      <c r="G543" s="7"/>
      <c r="H543" s="7"/>
      <c r="I543" s="1">
        <v>5.8373784964521819E-4</v>
      </c>
      <c r="J5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3" s="1"/>
      <c r="L543" s="1"/>
      <c r="O543" t="s">
        <v>63</v>
      </c>
    </row>
    <row r="544" spans="1:15" customFormat="1" x14ac:dyDescent="0.25">
      <c r="A544" s="7"/>
      <c r="B544" s="7"/>
      <c r="C544" s="7"/>
      <c r="D544" s="7"/>
      <c r="E544" s="7"/>
      <c r="F544" s="7"/>
      <c r="G544" s="7"/>
      <c r="H544" s="7"/>
      <c r="I544" s="1">
        <v>0.1105509681405021</v>
      </c>
      <c r="J5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4" s="1"/>
      <c r="L544" s="1"/>
      <c r="O544" t="s">
        <v>63</v>
      </c>
    </row>
    <row r="545" spans="1:15" customFormat="1" x14ac:dyDescent="0.25">
      <c r="A545" s="7"/>
      <c r="B545" s="7"/>
      <c r="C545" s="7"/>
      <c r="D545" s="7"/>
      <c r="E545" s="7"/>
      <c r="F545" s="7"/>
      <c r="G545" s="7"/>
      <c r="H545" s="7"/>
      <c r="I545" s="1">
        <v>3.2782383403562973E-5</v>
      </c>
      <c r="J5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5" s="1"/>
      <c r="L545" s="1"/>
      <c r="O545" t="s">
        <v>63</v>
      </c>
    </row>
    <row r="546" spans="1:15" customFormat="1" x14ac:dyDescent="0.25">
      <c r="A546" s="7"/>
      <c r="B546" s="7"/>
      <c r="C546" s="7"/>
      <c r="D546" s="7"/>
      <c r="E546" s="7"/>
      <c r="F546" s="7"/>
      <c r="G546" s="7"/>
      <c r="H546" s="7"/>
      <c r="I546" s="1">
        <v>1.3965295329917858E-2</v>
      </c>
      <c r="J5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6" s="1"/>
      <c r="L546" s="1"/>
      <c r="O546" t="s">
        <v>63</v>
      </c>
    </row>
    <row r="547" spans="1:15" customFormat="1" x14ac:dyDescent="0.25">
      <c r="A547" s="7"/>
      <c r="B547" s="7"/>
      <c r="C547" s="7"/>
      <c r="D547" s="7"/>
      <c r="E547" s="7"/>
      <c r="F547" s="7"/>
      <c r="G547" s="7"/>
      <c r="H547" s="7"/>
      <c r="I547" s="1">
        <v>4.4902911511170629E-4</v>
      </c>
      <c r="J5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7" s="1"/>
      <c r="L547" s="1"/>
      <c r="O547" t="s">
        <v>63</v>
      </c>
    </row>
    <row r="548" spans="1:15" customFormat="1" x14ac:dyDescent="0.25">
      <c r="A548" s="7"/>
      <c r="B548" s="7"/>
      <c r="C548" s="7"/>
      <c r="D548" s="7"/>
      <c r="E548" s="7"/>
      <c r="F548" s="7"/>
      <c r="G548" s="7"/>
      <c r="H548" s="7"/>
      <c r="I548" s="1">
        <v>9.5733007341815779E-2</v>
      </c>
      <c r="J5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8" s="1"/>
      <c r="L548" s="1"/>
      <c r="O548" t="s">
        <v>63</v>
      </c>
    </row>
    <row r="549" spans="1:15" customFormat="1" x14ac:dyDescent="0.25">
      <c r="A549" s="7"/>
      <c r="B549" s="7"/>
      <c r="C549" s="7"/>
      <c r="D549" s="7"/>
      <c r="E549" s="7"/>
      <c r="F549" s="7"/>
      <c r="G549" s="7"/>
      <c r="H549" s="7"/>
      <c r="I549" s="1">
        <v>4.2232884352939171E-5</v>
      </c>
      <c r="J5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49" s="1"/>
      <c r="L549" s="1"/>
      <c r="O549" t="s">
        <v>63</v>
      </c>
    </row>
    <row r="550" spans="1:15" customFormat="1" x14ac:dyDescent="0.25">
      <c r="A550" s="7"/>
      <c r="B550" s="7"/>
      <c r="C550" s="7"/>
      <c r="D550" s="7"/>
      <c r="E550" s="7"/>
      <c r="F550" s="7"/>
      <c r="G550" s="7"/>
      <c r="H550" s="7"/>
      <c r="I550" s="1">
        <v>3.9839687572939299E-3</v>
      </c>
      <c r="J5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0" s="1"/>
      <c r="L550" s="1"/>
      <c r="O550" t="s">
        <v>63</v>
      </c>
    </row>
    <row r="551" spans="1:15" customFormat="1" x14ac:dyDescent="0.25">
      <c r="A551" s="7"/>
      <c r="B551" s="7"/>
      <c r="C551" s="7"/>
      <c r="D551" s="7"/>
      <c r="E551" s="7"/>
      <c r="F551" s="7"/>
      <c r="G551" s="7"/>
      <c r="H551" s="7"/>
      <c r="I551" s="1">
        <v>1.0940748665598417E-5</v>
      </c>
      <c r="J5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1" s="1"/>
      <c r="L551" s="1"/>
      <c r="O551" t="s">
        <v>63</v>
      </c>
    </row>
    <row r="552" spans="1:15" customFormat="1" x14ac:dyDescent="0.25">
      <c r="A552" s="7"/>
      <c r="B552" s="7"/>
      <c r="C552" s="7"/>
      <c r="D552" s="7"/>
      <c r="E552" s="7"/>
      <c r="F552" s="7"/>
      <c r="G552" s="7"/>
      <c r="H552" s="7"/>
      <c r="I552" s="1">
        <v>2.3413202144380715E-3</v>
      </c>
      <c r="J5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2" s="1"/>
      <c r="L552" s="1"/>
      <c r="O552" t="s">
        <v>63</v>
      </c>
    </row>
    <row r="553" spans="1:15" customFormat="1" x14ac:dyDescent="0.25">
      <c r="A553" s="7"/>
      <c r="B553" s="7"/>
      <c r="C553" s="7"/>
      <c r="D553" s="7"/>
      <c r="E553" s="7"/>
      <c r="F553" s="7"/>
      <c r="G553" s="7"/>
      <c r="H553" s="7"/>
      <c r="I553" s="1">
        <v>4.2232884352939171E-5</v>
      </c>
      <c r="J5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3" s="1"/>
      <c r="L553" s="1"/>
      <c r="O553" t="s">
        <v>63</v>
      </c>
    </row>
    <row r="554" spans="1:15" customFormat="1" x14ac:dyDescent="0.25">
      <c r="A554" s="7"/>
      <c r="B554" s="7"/>
      <c r="C554" s="7"/>
      <c r="D554" s="7"/>
      <c r="E554" s="7"/>
      <c r="F554" s="7"/>
      <c r="G554" s="7"/>
      <c r="H554" s="7"/>
      <c r="I554" s="1">
        <v>5.7718275282350401E-3</v>
      </c>
      <c r="J5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4" s="1"/>
      <c r="L554" s="1"/>
      <c r="O554" t="s">
        <v>63</v>
      </c>
    </row>
    <row r="555" spans="1:15" customFormat="1" x14ac:dyDescent="0.25">
      <c r="A555" s="7"/>
      <c r="B555" s="7"/>
      <c r="C555" s="7"/>
      <c r="D555" s="7"/>
      <c r="E555" s="7"/>
      <c r="F555" s="7"/>
      <c r="G555" s="7"/>
      <c r="H555" s="7"/>
      <c r="I555" s="1">
        <v>1.9693347598077145E-4</v>
      </c>
      <c r="J5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5" s="1"/>
      <c r="L555" s="1"/>
      <c r="O555" t="s">
        <v>63</v>
      </c>
    </row>
    <row r="556" spans="1:15" customFormat="1" x14ac:dyDescent="0.25">
      <c r="A556" s="7"/>
      <c r="B556" s="7"/>
      <c r="C556" s="7"/>
      <c r="D556" s="7"/>
      <c r="E556" s="7"/>
      <c r="F556" s="7"/>
      <c r="G556" s="7"/>
      <c r="H556" s="7"/>
      <c r="I556" s="1">
        <v>2.3303794657724727E-3</v>
      </c>
      <c r="J5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6" s="1"/>
      <c r="L556" s="1"/>
      <c r="O556" t="s">
        <v>63</v>
      </c>
    </row>
    <row r="557" spans="1:15" customFormat="1" x14ac:dyDescent="0.25">
      <c r="A557" s="7"/>
      <c r="B557" s="7"/>
      <c r="C557" s="7"/>
      <c r="D557" s="7"/>
      <c r="E557" s="7"/>
      <c r="F557" s="7"/>
      <c r="G557" s="7"/>
      <c r="H557" s="7"/>
      <c r="I557" s="1">
        <v>1.0940748665598417E-5</v>
      </c>
      <c r="J5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7" s="1"/>
      <c r="L557" s="1"/>
      <c r="O557" t="s">
        <v>63</v>
      </c>
    </row>
    <row r="558" spans="1:15" customFormat="1" x14ac:dyDescent="0.25">
      <c r="A558" s="7"/>
      <c r="B558" s="7"/>
      <c r="C558" s="7"/>
      <c r="D558" s="7"/>
      <c r="E558" s="7"/>
      <c r="F558" s="7"/>
      <c r="G558" s="7"/>
      <c r="H558" s="7"/>
      <c r="I558" s="1">
        <v>1.9693347598077234E-3</v>
      </c>
      <c r="J5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8" s="1"/>
      <c r="L558" s="1"/>
      <c r="O558" t="s">
        <v>63</v>
      </c>
    </row>
    <row r="559" spans="1:15" customFormat="1" x14ac:dyDescent="0.25">
      <c r="A559" s="7"/>
      <c r="B559" s="7"/>
      <c r="C559" s="7"/>
      <c r="D559" s="7"/>
      <c r="E559" s="7"/>
      <c r="F559" s="7"/>
      <c r="G559" s="7"/>
      <c r="H559" s="7"/>
      <c r="I559" s="1">
        <v>1.4077628117646392E-5</v>
      </c>
      <c r="J5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59" s="1"/>
      <c r="L559" s="1"/>
      <c r="O559" t="s">
        <v>63</v>
      </c>
    </row>
    <row r="560" spans="1:15" customFormat="1" x14ac:dyDescent="0.25">
      <c r="A560" s="7"/>
      <c r="B560" s="7"/>
      <c r="C560" s="7"/>
      <c r="D560" s="7"/>
      <c r="E560" s="7"/>
      <c r="F560" s="7"/>
      <c r="G560" s="7"/>
      <c r="H560" s="7"/>
      <c r="I560" s="1">
        <v>3.3786307482351267E-3</v>
      </c>
      <c r="J5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0" s="1"/>
      <c r="L560" s="1"/>
      <c r="O560" t="s">
        <v>63</v>
      </c>
    </row>
    <row r="561" spans="1:15" customFormat="1" x14ac:dyDescent="0.25">
      <c r="A561" s="7"/>
      <c r="B561" s="7"/>
      <c r="C561" s="7"/>
      <c r="D561" s="7"/>
      <c r="E561" s="7"/>
      <c r="F561" s="7"/>
      <c r="G561" s="7"/>
      <c r="H561" s="7"/>
      <c r="I561" s="1">
        <v>2.8155256235292784E-5</v>
      </c>
      <c r="J5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1" s="1"/>
      <c r="L561" s="1"/>
      <c r="O561" t="s">
        <v>63</v>
      </c>
    </row>
    <row r="562" spans="1:15" customFormat="1" x14ac:dyDescent="0.25">
      <c r="A562" s="7"/>
      <c r="B562" s="7"/>
      <c r="C562" s="7"/>
      <c r="D562" s="7"/>
      <c r="E562" s="7"/>
      <c r="F562" s="7"/>
      <c r="G562" s="7"/>
      <c r="H562" s="7"/>
      <c r="I562" s="1">
        <v>4.8567817005880209E-3</v>
      </c>
      <c r="J5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2" s="1"/>
      <c r="L562" s="1"/>
      <c r="O562" t="s">
        <v>63</v>
      </c>
    </row>
    <row r="563" spans="1:15" customFormat="1" x14ac:dyDescent="0.25">
      <c r="A563" s="7"/>
      <c r="B563" s="7"/>
      <c r="C563" s="7"/>
      <c r="D563" s="7"/>
      <c r="E563" s="7"/>
      <c r="F563" s="7"/>
      <c r="G563" s="7"/>
      <c r="H563" s="7"/>
      <c r="I563" s="1">
        <v>1.4077628117646392E-5</v>
      </c>
      <c r="J5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3" s="1"/>
      <c r="L563" s="1"/>
      <c r="O563" t="s">
        <v>63</v>
      </c>
    </row>
    <row r="564" spans="1:15" customFormat="1" x14ac:dyDescent="0.25">
      <c r="A564" s="7"/>
      <c r="B564" s="7"/>
      <c r="C564" s="7"/>
      <c r="D564" s="7"/>
      <c r="E564" s="7"/>
      <c r="F564" s="7"/>
      <c r="G564" s="7"/>
      <c r="H564" s="7"/>
      <c r="I564" s="1">
        <v>2.9140690203527963E-3</v>
      </c>
      <c r="J5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4" s="1"/>
      <c r="L564" s="1"/>
      <c r="O564" t="s">
        <v>63</v>
      </c>
    </row>
    <row r="565" spans="1:15" customFormat="1" x14ac:dyDescent="0.25">
      <c r="A565" s="7"/>
      <c r="B565" s="7"/>
      <c r="C565" s="7"/>
      <c r="D565" s="7"/>
      <c r="E565" s="7"/>
      <c r="F565" s="7"/>
      <c r="G565" s="7"/>
      <c r="H565" s="7"/>
      <c r="I565" s="1">
        <v>4.2232884352939171E-5</v>
      </c>
      <c r="J5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5" s="1"/>
      <c r="L565" s="1"/>
      <c r="O565" t="s">
        <v>63</v>
      </c>
    </row>
    <row r="566" spans="1:15" customFormat="1" x14ac:dyDescent="0.25">
      <c r="A566" s="7"/>
      <c r="B566" s="7"/>
      <c r="C566" s="7"/>
      <c r="D566" s="7"/>
      <c r="E566" s="7"/>
      <c r="F566" s="7"/>
      <c r="G566" s="7"/>
      <c r="H566" s="7"/>
      <c r="I566" s="1">
        <v>4.4203752289409754E-3</v>
      </c>
      <c r="J5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6" s="1"/>
      <c r="L566" s="1"/>
      <c r="O566" t="s">
        <v>63</v>
      </c>
    </row>
    <row r="567" spans="1:15" customFormat="1" x14ac:dyDescent="0.25">
      <c r="A567" s="7"/>
      <c r="B567" s="7"/>
      <c r="C567" s="7"/>
      <c r="D567" s="7"/>
      <c r="E567" s="7"/>
      <c r="F567" s="7"/>
      <c r="G567" s="7"/>
      <c r="H567" s="7"/>
      <c r="I567" s="1">
        <v>1.4077628117646392E-5</v>
      </c>
      <c r="J5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7" s="1"/>
      <c r="L567" s="1"/>
      <c r="O567" t="s">
        <v>63</v>
      </c>
    </row>
    <row r="568" spans="1:15" customFormat="1" x14ac:dyDescent="0.25">
      <c r="A568" s="7"/>
      <c r="B568" s="7"/>
      <c r="C568" s="7"/>
      <c r="D568" s="7"/>
      <c r="E568" s="7"/>
      <c r="F568" s="7"/>
      <c r="G568" s="7"/>
      <c r="H568" s="7"/>
      <c r="I568" s="1">
        <v>2.8577585078822109E-3</v>
      </c>
      <c r="J5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8" s="1"/>
      <c r="L568" s="1"/>
      <c r="O568" t="s">
        <v>63</v>
      </c>
    </row>
    <row r="569" spans="1:15" customFormat="1" x14ac:dyDescent="0.25">
      <c r="A569" s="7"/>
      <c r="B569" s="7"/>
      <c r="C569" s="7"/>
      <c r="D569" s="7"/>
      <c r="E569" s="7"/>
      <c r="F569" s="7"/>
      <c r="G569" s="7"/>
      <c r="H569" s="7"/>
      <c r="I569" s="1">
        <v>1.4077628117646392E-5</v>
      </c>
      <c r="J5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69" s="1"/>
      <c r="L569" s="1"/>
      <c r="O569" t="s">
        <v>63</v>
      </c>
    </row>
    <row r="570" spans="1:15" customFormat="1" x14ac:dyDescent="0.25">
      <c r="A570" s="7"/>
      <c r="B570" s="7"/>
      <c r="C570" s="7"/>
      <c r="D570" s="7"/>
      <c r="E570" s="7"/>
      <c r="F570" s="7"/>
      <c r="G570" s="7"/>
      <c r="H570" s="7"/>
      <c r="I570" s="1">
        <v>2.9422242765880899E-3</v>
      </c>
      <c r="J5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0" s="1"/>
      <c r="L570" s="1"/>
      <c r="O570" t="s">
        <v>63</v>
      </c>
    </row>
    <row r="571" spans="1:15" customFormat="1" x14ac:dyDescent="0.25">
      <c r="A571" s="7"/>
      <c r="B571" s="7"/>
      <c r="C571" s="7"/>
      <c r="D571" s="7"/>
      <c r="E571" s="7"/>
      <c r="F571" s="7"/>
      <c r="G571" s="7"/>
      <c r="H571" s="7"/>
      <c r="I571" s="1">
        <v>4.2232884352939171E-5</v>
      </c>
      <c r="J5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1" s="1"/>
      <c r="L571" s="1"/>
      <c r="O571" t="s">
        <v>63</v>
      </c>
    </row>
    <row r="572" spans="1:15" customFormat="1" x14ac:dyDescent="0.25">
      <c r="A572" s="7"/>
      <c r="B572" s="7"/>
      <c r="C572" s="7"/>
      <c r="D572" s="7"/>
      <c r="E572" s="7"/>
      <c r="F572" s="7"/>
      <c r="G572" s="7"/>
      <c r="H572" s="7"/>
      <c r="I572" s="1">
        <v>3.8572701042351122E-3</v>
      </c>
      <c r="J5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2" s="1"/>
      <c r="L572" s="1"/>
      <c r="O572" t="s">
        <v>63</v>
      </c>
    </row>
    <row r="573" spans="1:15" customFormat="1" x14ac:dyDescent="0.25">
      <c r="A573" s="7"/>
      <c r="B573" s="7"/>
      <c r="C573" s="7"/>
      <c r="D573" s="7"/>
      <c r="E573" s="7"/>
      <c r="F573" s="7"/>
      <c r="G573" s="7"/>
      <c r="H573" s="7"/>
      <c r="I573" s="1">
        <v>8.2414378331078651E-5</v>
      </c>
      <c r="J5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3" s="1"/>
      <c r="L573" s="1"/>
      <c r="O573" t="s">
        <v>63</v>
      </c>
    </row>
    <row r="574" spans="1:15" customFormat="1" x14ac:dyDescent="0.25">
      <c r="A574" s="7"/>
      <c r="B574" s="7"/>
      <c r="C574" s="7"/>
      <c r="D574" s="7"/>
      <c r="E574" s="7"/>
      <c r="F574" s="7"/>
      <c r="G574" s="7"/>
      <c r="H574" s="7"/>
      <c r="I574" s="1">
        <v>2.1647510041629955E-2</v>
      </c>
      <c r="J5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4" s="1"/>
      <c r="L574" s="1"/>
      <c r="O574" t="s">
        <v>63</v>
      </c>
    </row>
    <row r="575" spans="1:15" customFormat="1" x14ac:dyDescent="0.25">
      <c r="A575" s="7"/>
      <c r="B575" s="7"/>
      <c r="C575" s="7"/>
      <c r="D575" s="7"/>
      <c r="E575" s="7"/>
      <c r="F575" s="7"/>
      <c r="G575" s="7"/>
      <c r="H575" s="7"/>
      <c r="I575" s="1">
        <v>7.3989955863267996E-4</v>
      </c>
      <c r="J5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5" s="1"/>
      <c r="L575" s="1"/>
      <c r="O575" t="s">
        <v>63</v>
      </c>
    </row>
    <row r="576" spans="1:15" customFormat="1" x14ac:dyDescent="0.25">
      <c r="A576" s="7"/>
      <c r="B576" s="7"/>
      <c r="C576" s="7"/>
      <c r="D576" s="7"/>
      <c r="E576" s="7"/>
      <c r="F576" s="7"/>
      <c r="G576" s="7"/>
      <c r="H576" s="7"/>
      <c r="I576" s="1">
        <v>7.4046871213932122E-2</v>
      </c>
      <c r="J5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6" s="1"/>
      <c r="L576" s="1"/>
      <c r="O576" t="s">
        <v>63</v>
      </c>
    </row>
    <row r="577" spans="1:15" customFormat="1" x14ac:dyDescent="0.25">
      <c r="A577" s="7"/>
      <c r="B577" s="7"/>
      <c r="C577" s="7"/>
      <c r="D577" s="7"/>
      <c r="E577" s="7"/>
      <c r="F577" s="7"/>
      <c r="G577" s="7"/>
      <c r="H577" s="7"/>
      <c r="I577" s="1">
        <v>8.6763233935054253E-5</v>
      </c>
      <c r="J5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7" s="1"/>
      <c r="L577" s="1"/>
      <c r="O577" t="s">
        <v>63</v>
      </c>
    </row>
    <row r="578" spans="1:15" customFormat="1" x14ac:dyDescent="0.25">
      <c r="A578" s="7"/>
      <c r="B578" s="7"/>
      <c r="C578" s="7"/>
      <c r="D578" s="7"/>
      <c r="E578" s="7"/>
      <c r="F578" s="7"/>
      <c r="G578" s="7"/>
      <c r="H578" s="7"/>
      <c r="I578" s="1">
        <v>2.3136862382681204E-2</v>
      </c>
      <c r="J5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8" s="1"/>
      <c r="L578" s="1"/>
      <c r="O578" t="s">
        <v>63</v>
      </c>
    </row>
    <row r="579" spans="1:15" customFormat="1" x14ac:dyDescent="0.25">
      <c r="A579" s="7"/>
      <c r="B579" s="7"/>
      <c r="C579" s="7"/>
      <c r="D579" s="7"/>
      <c r="E579" s="7"/>
      <c r="F579" s="7"/>
      <c r="G579" s="7"/>
      <c r="H579" s="7"/>
      <c r="I579" s="1">
        <v>8.5373025996078448E-4</v>
      </c>
      <c r="J5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79" s="1"/>
      <c r="L579" s="1"/>
      <c r="O579" t="s">
        <v>63</v>
      </c>
    </row>
    <row r="580" spans="1:15" customFormat="1" x14ac:dyDescent="0.25">
      <c r="A580" s="7"/>
      <c r="B580" s="7"/>
      <c r="C580" s="7"/>
      <c r="D580" s="7"/>
      <c r="E580" s="7"/>
      <c r="F580" s="7"/>
      <c r="G580" s="7"/>
      <c r="H580" s="7"/>
      <c r="I580" s="1">
        <v>5.6915350664052386E-2</v>
      </c>
      <c r="J5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0" s="1"/>
      <c r="L580" s="1"/>
      <c r="O580" t="s">
        <v>63</v>
      </c>
    </row>
    <row r="581" spans="1:15" customFormat="1" x14ac:dyDescent="0.25">
      <c r="A581" s="7"/>
      <c r="B581" s="7"/>
      <c r="C581" s="7"/>
      <c r="D581" s="7"/>
      <c r="E581" s="7"/>
      <c r="F581" s="7"/>
      <c r="G581" s="7"/>
      <c r="H581" s="7"/>
      <c r="I581" s="1">
        <v>3.7597401371856844E-4</v>
      </c>
      <c r="J5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1" s="1"/>
      <c r="L581" s="1"/>
      <c r="O581" t="s">
        <v>63</v>
      </c>
    </row>
    <row r="582" spans="1:15" customFormat="1" x14ac:dyDescent="0.25">
      <c r="A582" s="7"/>
      <c r="B582" s="7"/>
      <c r="C582" s="7"/>
      <c r="D582" s="7"/>
      <c r="E582" s="7"/>
      <c r="F582" s="7"/>
      <c r="G582" s="7"/>
      <c r="H582" s="7"/>
      <c r="I582" s="1">
        <v>2.3599599630334801E-2</v>
      </c>
      <c r="J5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2" s="1"/>
      <c r="L582" s="1"/>
      <c r="O582" t="s">
        <v>63</v>
      </c>
    </row>
    <row r="583" spans="1:15" customFormat="1" x14ac:dyDescent="0.25">
      <c r="A583" s="7"/>
      <c r="B583" s="7"/>
      <c r="C583" s="7"/>
      <c r="D583" s="7"/>
      <c r="E583" s="7"/>
      <c r="F583" s="7"/>
      <c r="G583" s="7"/>
      <c r="H583" s="7"/>
      <c r="I583" s="1">
        <v>3.4149210398431382E-4</v>
      </c>
      <c r="J5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3" s="1"/>
      <c r="L583" s="1"/>
      <c r="O583" t="s">
        <v>63</v>
      </c>
    </row>
    <row r="584" spans="1:15" customFormat="1" x14ac:dyDescent="0.25">
      <c r="A584" s="7"/>
      <c r="B584" s="7"/>
      <c r="C584" s="7"/>
      <c r="D584" s="7"/>
      <c r="E584" s="7"/>
      <c r="F584" s="7"/>
      <c r="G584" s="7"/>
      <c r="H584" s="7"/>
      <c r="I584" s="1">
        <v>2.3619870525581638E-2</v>
      </c>
      <c r="J5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4" s="1"/>
      <c r="L584" s="1"/>
      <c r="O584" t="s">
        <v>63</v>
      </c>
    </row>
    <row r="585" spans="1:15" customFormat="1" x14ac:dyDescent="0.25">
      <c r="A585" s="7"/>
      <c r="B585" s="7"/>
      <c r="C585" s="7"/>
      <c r="D585" s="7"/>
      <c r="E585" s="7"/>
      <c r="F585" s="7"/>
      <c r="G585" s="7"/>
      <c r="H585" s="7"/>
      <c r="I585" s="1">
        <v>3.1813185776186559E-4</v>
      </c>
      <c r="J5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5" s="1"/>
      <c r="L585" s="1"/>
      <c r="O585" t="s">
        <v>63</v>
      </c>
    </row>
    <row r="586" spans="1:15" customFormat="1" x14ac:dyDescent="0.25">
      <c r="A586" s="7"/>
      <c r="B586" s="7"/>
      <c r="C586" s="7"/>
      <c r="D586" s="7"/>
      <c r="E586" s="7"/>
      <c r="F586" s="7"/>
      <c r="G586" s="7"/>
      <c r="H586" s="7"/>
      <c r="I586" s="1">
        <v>1.5559539952353062E-2</v>
      </c>
      <c r="J5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6" s="1"/>
      <c r="L586" s="1"/>
      <c r="O586" t="s">
        <v>63</v>
      </c>
    </row>
    <row r="587" spans="1:15" customFormat="1" x14ac:dyDescent="0.25">
      <c r="A587" s="7"/>
      <c r="B587" s="7"/>
      <c r="C587" s="7"/>
      <c r="D587" s="7"/>
      <c r="E587" s="7"/>
      <c r="F587" s="7"/>
      <c r="G587" s="7"/>
      <c r="H587" s="7"/>
      <c r="I587" s="1">
        <v>1.138307013281046E-4</v>
      </c>
      <c r="J5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7" s="1"/>
      <c r="L587" s="1"/>
      <c r="O587" t="s">
        <v>63</v>
      </c>
    </row>
    <row r="588" spans="1:15" customFormat="1" x14ac:dyDescent="0.25">
      <c r="A588" s="7"/>
      <c r="B588" s="7"/>
      <c r="C588" s="7"/>
      <c r="D588" s="7"/>
      <c r="E588" s="7"/>
      <c r="F588" s="7"/>
      <c r="G588" s="7"/>
      <c r="H588" s="7"/>
      <c r="I588" s="1">
        <v>1.3887345562028735E-2</v>
      </c>
      <c r="J5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8" s="1"/>
      <c r="L588" s="1"/>
      <c r="O588" t="s">
        <v>63</v>
      </c>
    </row>
    <row r="589" spans="1:15" customFormat="1" x14ac:dyDescent="0.25">
      <c r="A589" s="7"/>
      <c r="B589" s="7"/>
      <c r="C589" s="7"/>
      <c r="D589" s="7"/>
      <c r="E589" s="7"/>
      <c r="F589" s="7"/>
      <c r="G589" s="7"/>
      <c r="H589" s="7"/>
      <c r="I589" s="1">
        <v>5.8079798339433749E-5</v>
      </c>
      <c r="J5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89" s="1"/>
      <c r="L589" s="1"/>
      <c r="O589" t="s">
        <v>63</v>
      </c>
    </row>
    <row r="590" spans="1:15" customFormat="1" x14ac:dyDescent="0.25">
      <c r="A590" s="7"/>
      <c r="B590" s="7"/>
      <c r="C590" s="7"/>
      <c r="D590" s="7"/>
      <c r="E590" s="7"/>
      <c r="F590" s="7"/>
      <c r="G590" s="7"/>
      <c r="H590" s="7"/>
      <c r="I590" s="1">
        <v>1.4403789988179564E-2</v>
      </c>
      <c r="J5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0" s="1"/>
      <c r="L590" s="1"/>
      <c r="O590" t="s">
        <v>63</v>
      </c>
    </row>
    <row r="591" spans="1:15" customFormat="1" x14ac:dyDescent="0.25">
      <c r="A591" s="7"/>
      <c r="B591" s="7"/>
      <c r="C591" s="7"/>
      <c r="D591" s="7"/>
      <c r="E591" s="7"/>
      <c r="F591" s="7"/>
      <c r="G591" s="7"/>
      <c r="H591" s="7"/>
      <c r="I591" s="1">
        <v>1.1151321281171274E-2</v>
      </c>
      <c r="J5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1" s="1"/>
      <c r="L591" s="1"/>
      <c r="O591" t="s">
        <v>63</v>
      </c>
    </row>
    <row r="592" spans="1:15" customFormat="1" x14ac:dyDescent="0.25">
      <c r="A592" s="7"/>
      <c r="B592" s="7"/>
      <c r="C592" s="7"/>
      <c r="D592" s="7"/>
      <c r="E592" s="7"/>
      <c r="F592" s="7"/>
      <c r="G592" s="7"/>
      <c r="H592" s="7"/>
      <c r="I592" s="1">
        <v>7.6468719232817629E-4</v>
      </c>
      <c r="J5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2" s="1"/>
      <c r="L592" s="1"/>
      <c r="O592" t="s">
        <v>63</v>
      </c>
    </row>
    <row r="593" spans="1:15" customFormat="1" x14ac:dyDescent="0.25">
      <c r="A593" s="7"/>
      <c r="B593" s="7"/>
      <c r="C593" s="7"/>
      <c r="D593" s="7"/>
      <c r="E593" s="7"/>
      <c r="F593" s="7"/>
      <c r="G593" s="7"/>
      <c r="H593" s="7"/>
      <c r="I593" s="1">
        <v>1.9117179808204407E-4</v>
      </c>
      <c r="J5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3" s="1"/>
      <c r="L593" s="1"/>
      <c r="O593" t="s">
        <v>63</v>
      </c>
    </row>
    <row r="594" spans="1:15" customFormat="1" x14ac:dyDescent="0.25">
      <c r="A594" s="7"/>
      <c r="B594" s="7"/>
      <c r="C594" s="7"/>
      <c r="D594" s="7"/>
      <c r="E594" s="7"/>
      <c r="F594" s="7"/>
      <c r="G594" s="7"/>
      <c r="H594" s="7"/>
      <c r="I594" s="1">
        <v>1.3955541259989232E-2</v>
      </c>
      <c r="J5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4" s="1"/>
      <c r="L594" s="1"/>
      <c r="O594" t="s">
        <v>63</v>
      </c>
    </row>
    <row r="595" spans="1:15" customFormat="1" x14ac:dyDescent="0.25">
      <c r="A595" s="7"/>
      <c r="B595" s="7"/>
      <c r="C595" s="7"/>
      <c r="D595" s="7"/>
      <c r="E595" s="7"/>
      <c r="F595" s="7"/>
      <c r="G595" s="7"/>
      <c r="H595" s="7"/>
      <c r="I595" s="1">
        <v>1.4854948685675901E-2</v>
      </c>
      <c r="J5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5" s="1"/>
      <c r="L595" s="1"/>
      <c r="O595" t="s">
        <v>63</v>
      </c>
    </row>
    <row r="596" spans="1:15" customFormat="1" x14ac:dyDescent="0.25">
      <c r="A596" s="7"/>
      <c r="B596" s="7"/>
      <c r="C596" s="7"/>
      <c r="D596" s="7"/>
      <c r="E596" s="7"/>
      <c r="F596" s="7"/>
      <c r="G596" s="7"/>
      <c r="H596" s="7"/>
      <c r="I596" s="1">
        <v>9.7105430431503274E-3</v>
      </c>
      <c r="J5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6" s="1"/>
      <c r="L596" s="1"/>
      <c r="O596" t="s">
        <v>63</v>
      </c>
    </row>
    <row r="597" spans="1:15" customFormat="1" x14ac:dyDescent="0.25">
      <c r="A597" s="7"/>
      <c r="B597" s="7"/>
      <c r="C597" s="7"/>
      <c r="D597" s="7"/>
      <c r="E597" s="7"/>
      <c r="F597" s="7"/>
      <c r="G597" s="7"/>
      <c r="H597" s="7"/>
      <c r="I597" s="1">
        <v>3.1324332397259143E-4</v>
      </c>
      <c r="J5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7" s="1"/>
      <c r="L597" s="1"/>
      <c r="O597" t="s">
        <v>63</v>
      </c>
    </row>
    <row r="598" spans="1:15" customFormat="1" x14ac:dyDescent="0.25">
      <c r="A598" s="7"/>
      <c r="B598" s="7"/>
      <c r="C598" s="7"/>
      <c r="D598" s="7"/>
      <c r="E598" s="7"/>
      <c r="F598" s="7"/>
      <c r="G598" s="7"/>
      <c r="H598" s="7"/>
      <c r="I598" s="1">
        <v>2.2083654340067732E-2</v>
      </c>
      <c r="J5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8" s="1"/>
      <c r="L598" s="1"/>
      <c r="O598" t="s">
        <v>63</v>
      </c>
    </row>
    <row r="599" spans="1:15" customFormat="1" x14ac:dyDescent="0.25">
      <c r="A599" s="7"/>
      <c r="B599" s="7"/>
      <c r="C599" s="7"/>
      <c r="D599" s="7"/>
      <c r="E599" s="7"/>
      <c r="F599" s="7"/>
      <c r="G599" s="7"/>
      <c r="H599" s="7"/>
      <c r="I599" s="1">
        <v>2.9709897371351751E-4</v>
      </c>
      <c r="J5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599" s="1"/>
      <c r="L599" s="1"/>
      <c r="O599" t="s">
        <v>63</v>
      </c>
    </row>
    <row r="600" spans="1:15" customFormat="1" x14ac:dyDescent="0.25">
      <c r="A600" s="7"/>
      <c r="B600" s="7"/>
      <c r="C600" s="7"/>
      <c r="D600" s="7"/>
      <c r="E600" s="7"/>
      <c r="F600" s="7"/>
      <c r="G600" s="7"/>
      <c r="H600" s="7"/>
      <c r="I600" s="1">
        <v>1.6340443554243491E-2</v>
      </c>
      <c r="J6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0" s="1"/>
      <c r="L600" s="1"/>
      <c r="O600" t="s">
        <v>63</v>
      </c>
    </row>
    <row r="601" spans="1:15" customFormat="1" x14ac:dyDescent="0.25">
      <c r="A601" s="7"/>
      <c r="B601" s="7"/>
      <c r="C601" s="7"/>
      <c r="D601" s="7"/>
      <c r="E601" s="7"/>
      <c r="F601" s="7"/>
      <c r="G601" s="7"/>
      <c r="H601" s="7"/>
      <c r="I601" s="1">
        <v>9.7158631661701817E-4</v>
      </c>
      <c r="J6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1" s="1"/>
      <c r="L601" s="1"/>
      <c r="O601" t="s">
        <v>63</v>
      </c>
    </row>
    <row r="602" spans="1:15" customFormat="1" x14ac:dyDescent="0.25">
      <c r="A602" s="7"/>
      <c r="B602" s="7"/>
      <c r="C602" s="7"/>
      <c r="D602" s="7"/>
      <c r="E602" s="7"/>
      <c r="F602" s="7"/>
      <c r="G602" s="7"/>
      <c r="H602" s="7"/>
      <c r="I602" s="1">
        <v>2.5423175284811934E-2</v>
      </c>
      <c r="J6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2" s="1"/>
      <c r="L602" s="1"/>
      <c r="O602" t="s">
        <v>63</v>
      </c>
    </row>
    <row r="603" spans="1:15" customFormat="1" x14ac:dyDescent="0.25">
      <c r="A603" s="7"/>
      <c r="B603" s="7"/>
      <c r="C603" s="7"/>
      <c r="D603" s="7"/>
      <c r="E603" s="7"/>
      <c r="F603" s="7"/>
      <c r="G603" s="7"/>
      <c r="H603" s="7"/>
      <c r="I603" s="1">
        <v>2.4775451073733908E-2</v>
      </c>
      <c r="J6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3" s="1"/>
      <c r="L603" s="1"/>
      <c r="O603" t="s">
        <v>63</v>
      </c>
    </row>
    <row r="604" spans="1:15" customFormat="1" x14ac:dyDescent="0.25">
      <c r="A604" s="7"/>
      <c r="B604" s="7"/>
      <c r="C604" s="7"/>
      <c r="D604" s="7"/>
      <c r="E604" s="7"/>
      <c r="F604" s="7"/>
      <c r="G604" s="7"/>
      <c r="H604" s="7"/>
      <c r="I604" s="1">
        <v>3.2386210553900604E-4</v>
      </c>
      <c r="J6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4" s="1"/>
      <c r="L604" s="1"/>
      <c r="O604" t="s">
        <v>63</v>
      </c>
    </row>
    <row r="605" spans="1:15" customFormat="1" x14ac:dyDescent="0.25">
      <c r="A605" s="7"/>
      <c r="B605" s="7"/>
      <c r="C605" s="7"/>
      <c r="D605" s="7"/>
      <c r="E605" s="7"/>
      <c r="F605" s="7"/>
      <c r="G605" s="7"/>
      <c r="H605" s="7"/>
      <c r="I605" s="1">
        <v>1.7974346857414801E-2</v>
      </c>
      <c r="J6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5" s="1"/>
      <c r="L605" s="1"/>
      <c r="O605" t="s">
        <v>63</v>
      </c>
    </row>
    <row r="606" spans="1:15" customFormat="1" x14ac:dyDescent="0.25">
      <c r="A606" s="7"/>
      <c r="B606" s="7"/>
      <c r="C606" s="7"/>
      <c r="D606" s="7"/>
      <c r="E606" s="7"/>
      <c r="F606" s="7"/>
      <c r="G606" s="7"/>
      <c r="H606" s="7"/>
      <c r="I606" s="1">
        <v>1.5041275645503534E-2</v>
      </c>
      <c r="J6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6" s="1"/>
      <c r="L606" s="1"/>
      <c r="O606" t="s">
        <v>63</v>
      </c>
    </row>
    <row r="607" spans="1:15" customFormat="1" x14ac:dyDescent="0.25">
      <c r="A607" s="7"/>
      <c r="B607" s="7"/>
      <c r="C607" s="7"/>
      <c r="D607" s="7"/>
      <c r="E607" s="7"/>
      <c r="F607" s="7"/>
      <c r="G607" s="7"/>
      <c r="H607" s="7"/>
      <c r="I607" s="1">
        <v>1.3550368663316334E-3</v>
      </c>
      <c r="J6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7" s="1"/>
      <c r="L607" s="1"/>
      <c r="O607" t="s">
        <v>63</v>
      </c>
    </row>
    <row r="608" spans="1:15" customFormat="1" x14ac:dyDescent="0.25">
      <c r="A608" s="7"/>
      <c r="B608" s="7"/>
      <c r="C608" s="7"/>
      <c r="D608" s="7"/>
      <c r="E608" s="7"/>
      <c r="F608" s="7"/>
      <c r="G608" s="7"/>
      <c r="H608" s="7"/>
      <c r="I608" s="1">
        <v>9.5289689309772871E-3</v>
      </c>
      <c r="J6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8" s="1"/>
      <c r="L608" s="1"/>
      <c r="O608" t="s">
        <v>63</v>
      </c>
    </row>
    <row r="609" spans="1:15" customFormat="1" x14ac:dyDescent="0.25">
      <c r="A609" s="7"/>
      <c r="B609" s="7"/>
      <c r="C609" s="7"/>
      <c r="D609" s="7"/>
      <c r="E609" s="7"/>
      <c r="F609" s="7"/>
      <c r="G609" s="7"/>
      <c r="H609" s="7"/>
      <c r="I609" s="1">
        <v>7.4308473314960519E-3</v>
      </c>
      <c r="J6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09" s="1"/>
      <c r="L609" s="1"/>
      <c r="O609" t="s">
        <v>63</v>
      </c>
    </row>
    <row r="610" spans="1:15" customFormat="1" x14ac:dyDescent="0.25">
      <c r="A610" s="7"/>
      <c r="B610" s="7"/>
      <c r="C610" s="7"/>
      <c r="D610" s="7"/>
      <c r="E610" s="7"/>
      <c r="F610" s="7"/>
      <c r="G610" s="7"/>
      <c r="H610" s="7"/>
      <c r="I610" s="1">
        <v>1.0927716663964786E-4</v>
      </c>
      <c r="J6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0" s="1"/>
      <c r="L610" s="1"/>
      <c r="O610" t="s">
        <v>63</v>
      </c>
    </row>
    <row r="611" spans="1:15" customFormat="1" x14ac:dyDescent="0.25">
      <c r="A611" s="7"/>
      <c r="B611" s="7"/>
      <c r="C611" s="7"/>
      <c r="D611" s="7"/>
      <c r="E611" s="7"/>
      <c r="F611" s="7"/>
      <c r="G611" s="7"/>
      <c r="H611" s="7"/>
      <c r="I611" s="1">
        <v>2.1855433327929572E-5</v>
      </c>
      <c r="J6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1" s="1"/>
      <c r="L611" s="1"/>
      <c r="O611" t="s">
        <v>63</v>
      </c>
    </row>
    <row r="612" spans="1:15" customFormat="1" x14ac:dyDescent="0.25">
      <c r="A612" s="7"/>
      <c r="B612" s="7"/>
      <c r="C612" s="7"/>
      <c r="D612" s="7"/>
      <c r="E612" s="7"/>
      <c r="F612" s="7"/>
      <c r="G612" s="7"/>
      <c r="H612" s="7"/>
      <c r="I612" s="1">
        <v>9.3322700310259181E-3</v>
      </c>
      <c r="J6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2" s="1"/>
      <c r="L612" s="1"/>
      <c r="O612" t="s">
        <v>63</v>
      </c>
    </row>
    <row r="613" spans="1:15" customFormat="1" x14ac:dyDescent="0.25">
      <c r="A613" s="7"/>
      <c r="B613" s="7"/>
      <c r="C613" s="7"/>
      <c r="D613" s="7"/>
      <c r="E613" s="7"/>
      <c r="F613" s="7"/>
      <c r="G613" s="7"/>
      <c r="H613" s="7"/>
      <c r="I613" s="1">
        <v>1.0053499330847603E-3</v>
      </c>
      <c r="J6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3" s="1"/>
      <c r="L613" s="1"/>
      <c r="O613" t="s">
        <v>63</v>
      </c>
    </row>
    <row r="614" spans="1:15" customFormat="1" x14ac:dyDescent="0.25">
      <c r="A614" s="7"/>
      <c r="B614" s="7"/>
      <c r="C614" s="7"/>
      <c r="D614" s="7"/>
      <c r="E614" s="7"/>
      <c r="F614" s="7"/>
      <c r="G614" s="7"/>
      <c r="H614" s="7"/>
      <c r="I614" s="1">
        <v>2.1855433327929572E-5</v>
      </c>
      <c r="J6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4" s="1"/>
      <c r="L614" s="1"/>
      <c r="O614" t="s">
        <v>63</v>
      </c>
    </row>
    <row r="615" spans="1:15" customFormat="1" x14ac:dyDescent="0.25">
      <c r="A615" s="7"/>
      <c r="B615" s="7"/>
      <c r="C615" s="7"/>
      <c r="D615" s="7"/>
      <c r="E615" s="7"/>
      <c r="F615" s="7"/>
      <c r="G615" s="7"/>
      <c r="H615" s="7"/>
      <c r="I615" s="1">
        <v>9.1792819977304131E-3</v>
      </c>
      <c r="J6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5" s="1"/>
      <c r="L615" s="1"/>
      <c r="O615" t="s">
        <v>63</v>
      </c>
    </row>
    <row r="616" spans="1:15" customFormat="1" x14ac:dyDescent="0.25">
      <c r="A616" s="7"/>
      <c r="B616" s="7"/>
      <c r="C616" s="7"/>
      <c r="D616" s="7"/>
      <c r="E616" s="7"/>
      <c r="F616" s="7"/>
      <c r="G616" s="7"/>
      <c r="H616" s="7"/>
      <c r="I616" s="1">
        <v>4.3710866655859145E-5</v>
      </c>
      <c r="J6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6" s="1"/>
      <c r="L616" s="1"/>
      <c r="O616" t="s">
        <v>63</v>
      </c>
    </row>
    <row r="617" spans="1:15" customFormat="1" x14ac:dyDescent="0.25">
      <c r="A617" s="7"/>
      <c r="B617" s="7"/>
      <c r="C617" s="7"/>
      <c r="D617" s="7"/>
      <c r="E617" s="7"/>
      <c r="F617" s="7"/>
      <c r="G617" s="7"/>
      <c r="H617" s="7"/>
      <c r="I617" s="1">
        <v>9.5289689309772836E-3</v>
      </c>
      <c r="J6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7" s="1"/>
      <c r="L617" s="1"/>
      <c r="O617" t="s">
        <v>63</v>
      </c>
    </row>
    <row r="618" spans="1:15" customFormat="1" x14ac:dyDescent="0.25">
      <c r="A618" s="7"/>
      <c r="B618" s="7"/>
      <c r="C618" s="7"/>
      <c r="D618" s="7"/>
      <c r="E618" s="7"/>
      <c r="F618" s="7"/>
      <c r="G618" s="7"/>
      <c r="H618" s="7"/>
      <c r="I618" s="1">
        <v>5.094071452686474E-4</v>
      </c>
      <c r="J6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8" s="1"/>
      <c r="L618" s="1"/>
      <c r="O618" t="s">
        <v>63</v>
      </c>
    </row>
    <row r="619" spans="1:15" customFormat="1" x14ac:dyDescent="0.25">
      <c r="A619" s="7"/>
      <c r="B619" s="7"/>
      <c r="C619" s="7"/>
      <c r="D619" s="7"/>
      <c r="E619" s="7"/>
      <c r="F619" s="7"/>
      <c r="G619" s="7"/>
      <c r="H619" s="7"/>
      <c r="I619" s="1">
        <v>2.2413914391820514E-2</v>
      </c>
      <c r="J6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19" s="1"/>
      <c r="L619" s="1"/>
      <c r="O619" t="s">
        <v>63</v>
      </c>
    </row>
    <row r="620" spans="1:15" customFormat="1" x14ac:dyDescent="0.25">
      <c r="A620" s="7"/>
      <c r="B620" s="7"/>
      <c r="C620" s="7"/>
      <c r="D620" s="7"/>
      <c r="E620" s="7"/>
      <c r="F620" s="7"/>
      <c r="G620" s="7"/>
      <c r="H620" s="7"/>
      <c r="I620" s="1">
        <v>5.3895452591374443E-4</v>
      </c>
      <c r="J6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0" s="1"/>
      <c r="L620" s="1"/>
      <c r="O620" t="s">
        <v>63</v>
      </c>
    </row>
    <row r="621" spans="1:15" customFormat="1" x14ac:dyDescent="0.25">
      <c r="A621" s="7"/>
      <c r="B621" s="7"/>
      <c r="C621" s="7"/>
      <c r="D621" s="7"/>
      <c r="E621" s="7"/>
      <c r="F621" s="7"/>
      <c r="G621" s="7"/>
      <c r="H621" s="7"/>
      <c r="I621" s="1">
        <v>1.5899157492337692E-2</v>
      </c>
      <c r="J6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1" s="1"/>
      <c r="L621" s="1"/>
      <c r="O621" t="s">
        <v>63</v>
      </c>
    </row>
    <row r="622" spans="1:15" customFormat="1" x14ac:dyDescent="0.25">
      <c r="A622" s="7"/>
      <c r="B622" s="7"/>
      <c r="C622" s="7"/>
      <c r="D622" s="7"/>
      <c r="E622" s="7"/>
      <c r="F622" s="7"/>
      <c r="G622" s="7"/>
      <c r="H622" s="7"/>
      <c r="I622" s="1">
        <v>1.4671764738006907E-3</v>
      </c>
      <c r="J6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2" s="1"/>
      <c r="L622" s="1"/>
      <c r="O622" t="s">
        <v>63</v>
      </c>
    </row>
    <row r="623" spans="1:15" customFormat="1" x14ac:dyDescent="0.25">
      <c r="A623" s="7"/>
      <c r="B623" s="7"/>
      <c r="C623" s="7"/>
      <c r="D623" s="7"/>
      <c r="E623" s="7"/>
      <c r="F623" s="7"/>
      <c r="G623" s="7"/>
      <c r="H623" s="7"/>
      <c r="I623" s="1">
        <v>7.743431389503646E-4</v>
      </c>
      <c r="J6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3" s="1"/>
      <c r="L623" s="1"/>
      <c r="O623" t="s">
        <v>63</v>
      </c>
    </row>
    <row r="624" spans="1:15" customFormat="1" x14ac:dyDescent="0.25">
      <c r="A624" s="7"/>
      <c r="B624" s="7"/>
      <c r="C624" s="7"/>
      <c r="D624" s="7"/>
      <c r="E624" s="7"/>
      <c r="F624" s="7"/>
      <c r="G624" s="7"/>
      <c r="H624" s="7"/>
      <c r="I624" s="1">
        <v>7.7183792828338284E-3</v>
      </c>
      <c r="J6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4" s="1"/>
      <c r="L624" s="1"/>
      <c r="O624" t="s">
        <v>63</v>
      </c>
    </row>
    <row r="625" spans="1:15" customFormat="1" x14ac:dyDescent="0.25">
      <c r="A625" s="7"/>
      <c r="B625" s="7"/>
      <c r="C625" s="7"/>
      <c r="D625" s="7"/>
      <c r="E625" s="7"/>
      <c r="F625" s="7"/>
      <c r="G625" s="7"/>
      <c r="H625" s="7"/>
      <c r="I625" s="1">
        <v>8.5256887863872869E-3</v>
      </c>
      <c r="J6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5" s="1"/>
      <c r="L625" s="1"/>
      <c r="O625" t="s">
        <v>63</v>
      </c>
    </row>
    <row r="626" spans="1:15" customFormat="1" x14ac:dyDescent="0.25">
      <c r="A626" s="7"/>
      <c r="B626" s="7"/>
      <c r="C626" s="7"/>
      <c r="D626" s="7"/>
      <c r="E626" s="7"/>
      <c r="F626" s="7"/>
      <c r="G626" s="7"/>
      <c r="H626" s="7"/>
      <c r="I626" s="1">
        <v>1</v>
      </c>
      <c r="J6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6" s="1"/>
      <c r="L626" s="1"/>
      <c r="O626" t="s">
        <v>63</v>
      </c>
    </row>
    <row r="627" spans="1:15" customFormat="1" x14ac:dyDescent="0.25">
      <c r="A627" s="7"/>
      <c r="B627" s="7"/>
      <c r="C627" s="7"/>
      <c r="D627" s="7"/>
      <c r="E627" s="7"/>
      <c r="F627" s="7"/>
      <c r="G627" s="7"/>
      <c r="H627" s="7"/>
      <c r="I627" s="1">
        <v>2.0318031900017925E-2</v>
      </c>
      <c r="J62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7" s="1"/>
      <c r="L627" s="1"/>
      <c r="O627" t="s">
        <v>63</v>
      </c>
    </row>
    <row r="628" spans="1:15" customFormat="1" x14ac:dyDescent="0.25">
      <c r="A628" s="7"/>
      <c r="B628" s="7"/>
      <c r="C628" s="7"/>
      <c r="D628" s="7"/>
      <c r="E628" s="7"/>
      <c r="F628" s="7"/>
      <c r="G628" s="7"/>
      <c r="H628" s="7"/>
      <c r="I628" s="1">
        <v>5.6077045541369046E-2</v>
      </c>
      <c r="J62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8" s="1"/>
      <c r="L628" s="1"/>
      <c r="O628" t="s">
        <v>63</v>
      </c>
    </row>
    <row r="629" spans="1:15" customFormat="1" x14ac:dyDescent="0.25">
      <c r="A629" s="7"/>
      <c r="B629" s="7"/>
      <c r="C629" s="7"/>
      <c r="D629" s="7"/>
      <c r="E629" s="7"/>
      <c r="F629" s="7"/>
      <c r="G629" s="7"/>
      <c r="H629" s="7"/>
      <c r="I629" s="1">
        <v>1.8672598012980667E-2</v>
      </c>
      <c r="J62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29" s="1"/>
      <c r="L629" s="1"/>
      <c r="O629" t="s">
        <v>63</v>
      </c>
    </row>
    <row r="630" spans="1:15" customFormat="1" x14ac:dyDescent="0.25">
      <c r="A630" s="7"/>
      <c r="B630" s="7"/>
      <c r="C630" s="7"/>
      <c r="D630" s="7"/>
      <c r="E630" s="7"/>
      <c r="F630" s="7"/>
      <c r="G630" s="7"/>
      <c r="H630" s="7"/>
      <c r="I630" s="1">
        <v>0.15829965666316609</v>
      </c>
      <c r="J63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0" s="1"/>
      <c r="L630" s="1"/>
      <c r="O630" t="s">
        <v>63</v>
      </c>
    </row>
    <row r="631" spans="1:15" customFormat="1" x14ac:dyDescent="0.25">
      <c r="A631" s="7"/>
      <c r="B631" s="7"/>
      <c r="C631" s="7"/>
      <c r="D631" s="7"/>
      <c r="E631" s="7"/>
      <c r="F631" s="7"/>
      <c r="G631" s="7"/>
      <c r="H631" s="7"/>
      <c r="I631" s="1">
        <v>1.7194910400442631E-2</v>
      </c>
      <c r="J63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1" s="1"/>
      <c r="L631" s="1"/>
      <c r="O631" t="s">
        <v>63</v>
      </c>
    </row>
    <row r="632" spans="1:15" customFormat="1" x14ac:dyDescent="0.25">
      <c r="A632" s="7"/>
      <c r="B632" s="7"/>
      <c r="C632" s="7"/>
      <c r="D632" s="7"/>
      <c r="E632" s="7"/>
      <c r="F632" s="7"/>
      <c r="G632" s="7"/>
      <c r="H632" s="7"/>
      <c r="I632" s="1">
        <v>0.11242557931819867</v>
      </c>
      <c r="J63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2" s="1"/>
      <c r="L632" s="1"/>
      <c r="O632" t="s">
        <v>63</v>
      </c>
    </row>
    <row r="633" spans="1:15" customFormat="1" x14ac:dyDescent="0.25">
      <c r="A633" s="7"/>
      <c r="B633" s="7"/>
      <c r="C633" s="7"/>
      <c r="D633" s="7"/>
      <c r="E633" s="7"/>
      <c r="F633" s="7"/>
      <c r="G633" s="7"/>
      <c r="H633" s="7"/>
      <c r="I633" s="1">
        <v>9.4393326006932773E-2</v>
      </c>
      <c r="J63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3" s="1"/>
      <c r="L633" s="1"/>
      <c r="O633" t="s">
        <v>63</v>
      </c>
    </row>
    <row r="634" spans="1:15" customFormat="1" x14ac:dyDescent="0.25">
      <c r="A634" s="7"/>
      <c r="B634" s="7"/>
      <c r="C634" s="7"/>
      <c r="D634" s="7"/>
      <c r="E634" s="7"/>
      <c r="F634" s="7"/>
      <c r="G634" s="7"/>
      <c r="H634" s="7"/>
      <c r="I634" s="1">
        <v>1.9786684580935635E-2</v>
      </c>
      <c r="J63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4" s="1"/>
      <c r="L634" s="1"/>
      <c r="O634" t="s">
        <v>63</v>
      </c>
    </row>
    <row r="635" spans="1:15" customFormat="1" x14ac:dyDescent="0.25">
      <c r="A635" s="7"/>
      <c r="B635" s="7"/>
      <c r="C635" s="7"/>
      <c r="D635" s="7"/>
      <c r="E635" s="7"/>
      <c r="F635" s="7"/>
      <c r="G635" s="7"/>
      <c r="H635" s="7"/>
      <c r="I635" s="1">
        <v>1.3498787731600407E-2</v>
      </c>
      <c r="J63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5" s="1"/>
      <c r="L635" s="1"/>
      <c r="O635" t="s">
        <v>63</v>
      </c>
    </row>
    <row r="636" spans="1:15" customFormat="1" x14ac:dyDescent="0.25">
      <c r="A636" s="7"/>
      <c r="B636" s="7"/>
      <c r="C636" s="7"/>
      <c r="D636" s="7"/>
      <c r="E636" s="7"/>
      <c r="F636" s="7"/>
      <c r="G636" s="7"/>
      <c r="H636" s="7"/>
      <c r="I636" s="1">
        <v>5.2902777134651502E-3</v>
      </c>
      <c r="J63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6" s="1"/>
      <c r="L636" s="1"/>
      <c r="O636" t="s">
        <v>63</v>
      </c>
    </row>
    <row r="637" spans="1:15" customFormat="1" x14ac:dyDescent="0.25">
      <c r="A637" s="7"/>
      <c r="B637" s="7"/>
      <c r="C637" s="7"/>
      <c r="D637" s="7"/>
      <c r="E637" s="7"/>
      <c r="F637" s="7"/>
      <c r="G637" s="7"/>
      <c r="H637" s="7"/>
      <c r="I637" s="1">
        <v>1.4940965908053445E-2</v>
      </c>
      <c r="J63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7" s="1"/>
      <c r="L637" s="1"/>
      <c r="O637" t="s">
        <v>63</v>
      </c>
    </row>
    <row r="638" spans="1:15" customFormat="1" x14ac:dyDescent="0.25">
      <c r="A638" s="7"/>
      <c r="B638" s="7"/>
      <c r="C638" s="7"/>
      <c r="D638" s="7"/>
      <c r="E638" s="7"/>
      <c r="F638" s="7"/>
      <c r="G638" s="7"/>
      <c r="H638" s="7"/>
      <c r="I638" s="1">
        <v>9.1145660751831784E-3</v>
      </c>
      <c r="J63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8" s="1"/>
      <c r="L638" s="1"/>
      <c r="O638" t="s">
        <v>63</v>
      </c>
    </row>
    <row r="639" spans="1:15" customFormat="1" x14ac:dyDescent="0.25">
      <c r="A639" s="7"/>
      <c r="B639" s="7"/>
      <c r="C639" s="7"/>
      <c r="D639" s="7"/>
      <c r="E639" s="7"/>
      <c r="F639" s="7"/>
      <c r="G639" s="7"/>
      <c r="H639" s="7"/>
      <c r="I639" s="1">
        <v>9.3453145834156651E-3</v>
      </c>
      <c r="J63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39" s="1"/>
      <c r="L639" s="1"/>
      <c r="O639" t="s">
        <v>63</v>
      </c>
    </row>
    <row r="640" spans="1:15" customFormat="1" x14ac:dyDescent="0.25">
      <c r="A640" s="7"/>
      <c r="B640" s="7"/>
      <c r="C640" s="7"/>
      <c r="D640" s="7"/>
      <c r="E640" s="7"/>
      <c r="F640" s="7"/>
      <c r="G640" s="7"/>
      <c r="H640" s="7"/>
      <c r="I640" s="1">
        <v>2.1163573645606056E-2</v>
      </c>
      <c r="J64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0" s="1"/>
      <c r="L640" s="1"/>
      <c r="O640" t="s">
        <v>63</v>
      </c>
    </row>
    <row r="641" spans="1:15" customFormat="1" x14ac:dyDescent="0.25">
      <c r="A641" s="7"/>
      <c r="B641" s="7"/>
      <c r="C641" s="7"/>
      <c r="D641" s="7"/>
      <c r="E641" s="7"/>
      <c r="F641" s="7"/>
      <c r="G641" s="7"/>
      <c r="H641" s="7"/>
      <c r="I641" s="1">
        <v>6.8335512921479824E-2</v>
      </c>
      <c r="J64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1" s="1"/>
      <c r="L641" s="1"/>
      <c r="O641" t="s">
        <v>63</v>
      </c>
    </row>
    <row r="642" spans="1:15" customFormat="1" x14ac:dyDescent="0.25">
      <c r="A642" s="7"/>
      <c r="B642" s="7"/>
      <c r="C642" s="7"/>
      <c r="D642" s="7"/>
      <c r="E642" s="7"/>
      <c r="F642" s="7"/>
      <c r="G642" s="7"/>
      <c r="H642" s="7"/>
      <c r="I642" s="1">
        <v>1.3036367168230889E-2</v>
      </c>
      <c r="J64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2" s="1"/>
      <c r="L642" s="1"/>
      <c r="O642" t="s">
        <v>63</v>
      </c>
    </row>
    <row r="643" spans="1:15" customFormat="1" x14ac:dyDescent="0.25">
      <c r="A643" s="7"/>
      <c r="B643" s="7"/>
      <c r="C643" s="7"/>
      <c r="D643" s="7"/>
      <c r="E643" s="7"/>
      <c r="F643" s="7"/>
      <c r="G643" s="7"/>
      <c r="H643" s="7"/>
      <c r="I643" s="1">
        <v>4.4313131246010801E-2</v>
      </c>
      <c r="J64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3" s="1"/>
      <c r="L643" s="1"/>
      <c r="O643" t="s">
        <v>63</v>
      </c>
    </row>
    <row r="644" spans="1:15" customFormat="1" x14ac:dyDescent="0.25">
      <c r="A644" s="7"/>
      <c r="B644" s="7"/>
      <c r="C644" s="7"/>
      <c r="D644" s="7"/>
      <c r="E644" s="7"/>
      <c r="F644" s="7"/>
      <c r="G644" s="7"/>
      <c r="H644" s="7"/>
      <c r="I644" s="1">
        <v>4.9775220096881581E-3</v>
      </c>
      <c r="J64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4" s="1"/>
      <c r="L644" s="1"/>
      <c r="O644" t="s">
        <v>63</v>
      </c>
    </row>
    <row r="645" spans="1:15" customFormat="1" x14ac:dyDescent="0.25">
      <c r="A645" s="7"/>
      <c r="B645" s="7"/>
      <c r="C645" s="7"/>
      <c r="D645" s="7"/>
      <c r="E645" s="7"/>
      <c r="F645" s="7"/>
      <c r="G645" s="7"/>
      <c r="H645" s="7"/>
      <c r="I645" s="1">
        <v>4.5945720291916466E-2</v>
      </c>
      <c r="J64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5" s="1"/>
      <c r="L645" s="1"/>
      <c r="O645" t="s">
        <v>63</v>
      </c>
    </row>
    <row r="646" spans="1:15" customFormat="1" x14ac:dyDescent="0.25">
      <c r="A646" s="7"/>
      <c r="B646" s="7"/>
      <c r="C646" s="7"/>
      <c r="D646" s="7"/>
      <c r="E646" s="7"/>
      <c r="F646" s="7"/>
      <c r="G646" s="7"/>
      <c r="H646" s="7"/>
      <c r="I646" s="1">
        <v>7.9403327297406338E-3</v>
      </c>
      <c r="J64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6" s="1"/>
      <c r="L646" s="1"/>
      <c r="O646" t="s">
        <v>63</v>
      </c>
    </row>
    <row r="647" spans="1:15" customFormat="1" x14ac:dyDescent="0.25">
      <c r="A647" s="7"/>
      <c r="B647" s="7"/>
      <c r="C647" s="7"/>
      <c r="D647" s="7"/>
      <c r="E647" s="7"/>
      <c r="F647" s="7"/>
      <c r="G647" s="7"/>
      <c r="H647" s="7"/>
      <c r="I647" s="1">
        <v>4.1980861180431289E-2</v>
      </c>
      <c r="J64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7" s="1"/>
      <c r="L647" s="1"/>
      <c r="O647" t="s">
        <v>63</v>
      </c>
    </row>
    <row r="648" spans="1:15" customFormat="1" x14ac:dyDescent="0.25">
      <c r="A648" s="7"/>
      <c r="B648" s="7"/>
      <c r="C648" s="7"/>
      <c r="D648" s="7"/>
      <c r="E648" s="7"/>
      <c r="F648" s="7"/>
      <c r="G648" s="7"/>
      <c r="H648" s="7"/>
      <c r="I648" s="1">
        <v>1.3565923937192118E-2</v>
      </c>
      <c r="J64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8" s="1"/>
      <c r="L648" s="1"/>
      <c r="O648" t="s">
        <v>63</v>
      </c>
    </row>
    <row r="649" spans="1:15" customFormat="1" x14ac:dyDescent="0.25">
      <c r="A649" s="7"/>
      <c r="B649" s="7"/>
      <c r="C649" s="7"/>
      <c r="D649" s="7"/>
      <c r="E649" s="7"/>
      <c r="F649" s="7"/>
      <c r="G649" s="7"/>
      <c r="H649" s="7"/>
      <c r="I649" s="1">
        <v>2.2522795949082023E-2</v>
      </c>
      <c r="J64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49" s="1"/>
      <c r="L649" s="1"/>
      <c r="O649" t="s">
        <v>63</v>
      </c>
    </row>
    <row r="650" spans="1:15" customFormat="1" x14ac:dyDescent="0.25">
      <c r="A650" s="7"/>
      <c r="B650" s="7"/>
      <c r="C650" s="7"/>
      <c r="D650" s="7"/>
      <c r="E650" s="7"/>
      <c r="F650" s="7"/>
      <c r="G650" s="7"/>
      <c r="H650" s="7"/>
      <c r="I650" s="1">
        <v>8.3434295404150607E-2</v>
      </c>
      <c r="J65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0" s="1"/>
      <c r="L650" s="1"/>
      <c r="O650" t="s">
        <v>63</v>
      </c>
    </row>
    <row r="651" spans="1:15" customFormat="1" x14ac:dyDescent="0.25">
      <c r="A651" s="7"/>
      <c r="B651" s="7"/>
      <c r="C651" s="7"/>
      <c r="D651" s="7"/>
      <c r="E651" s="7"/>
      <c r="F651" s="7"/>
      <c r="G651" s="7"/>
      <c r="H651" s="7"/>
      <c r="I651" s="1">
        <v>1.0268836357433921E-2</v>
      </c>
      <c r="J65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1" s="1"/>
      <c r="L651" s="1"/>
      <c r="O651" t="s">
        <v>63</v>
      </c>
    </row>
    <row r="652" spans="1:15" customFormat="1" x14ac:dyDescent="0.25">
      <c r="A652" s="7"/>
      <c r="B652" s="7"/>
      <c r="C652" s="7"/>
      <c r="D652" s="7"/>
      <c r="E652" s="7"/>
      <c r="F652" s="7"/>
      <c r="G652" s="7"/>
      <c r="H652" s="7"/>
      <c r="I652" s="1">
        <v>3.5832187456298403E-2</v>
      </c>
      <c r="J65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2" s="1"/>
      <c r="L652" s="1"/>
      <c r="O652" t="s">
        <v>63</v>
      </c>
    </row>
    <row r="653" spans="1:15" customFormat="1" x14ac:dyDescent="0.25">
      <c r="A653" s="7"/>
      <c r="B653" s="7"/>
      <c r="C653" s="7"/>
      <c r="D653" s="7"/>
      <c r="E653" s="7"/>
      <c r="F653" s="7"/>
      <c r="G653" s="7"/>
      <c r="H653" s="7"/>
      <c r="I653" s="1">
        <v>3.7325195266977501E-2</v>
      </c>
      <c r="J65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3" s="1"/>
      <c r="L653" s="1"/>
      <c r="O653" t="s">
        <v>63</v>
      </c>
    </row>
    <row r="654" spans="1:15" customFormat="1" x14ac:dyDescent="0.25">
      <c r="A654" s="7"/>
      <c r="B654" s="7"/>
      <c r="C654" s="7"/>
      <c r="D654" s="7"/>
      <c r="E654" s="7"/>
      <c r="F654" s="7"/>
      <c r="G654" s="7"/>
      <c r="H654" s="7"/>
      <c r="I654" s="1">
        <v>1</v>
      </c>
      <c r="J65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4" s="1"/>
      <c r="L654" s="1"/>
      <c r="O654" t="s">
        <v>63</v>
      </c>
    </row>
    <row r="655" spans="1:15" customFormat="1" x14ac:dyDescent="0.25">
      <c r="A655" s="7"/>
      <c r="B655" s="7"/>
      <c r="C655" s="7"/>
      <c r="D655" s="7"/>
      <c r="E655" s="7"/>
      <c r="F655" s="7"/>
      <c r="G655" s="7"/>
      <c r="H655" s="7"/>
      <c r="I655" s="1">
        <v>1.4300975627427964E-2</v>
      </c>
      <c r="J65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5" s="1"/>
      <c r="L655" s="1"/>
      <c r="O655" t="s">
        <v>63</v>
      </c>
    </row>
    <row r="656" spans="1:15" customFormat="1" x14ac:dyDescent="0.25">
      <c r="A656" s="7"/>
      <c r="B656" s="7"/>
      <c r="C656" s="7"/>
      <c r="D656" s="7"/>
      <c r="E656" s="7"/>
      <c r="F656" s="7"/>
      <c r="G656" s="7"/>
      <c r="H656" s="7"/>
      <c r="I656" s="1">
        <v>1.8201241707635589E-2</v>
      </c>
      <c r="J65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6" s="1"/>
      <c r="L656" s="1"/>
      <c r="O656" t="s">
        <v>63</v>
      </c>
    </row>
    <row r="657" spans="1:15" customFormat="1" x14ac:dyDescent="0.25">
      <c r="A657" s="7"/>
      <c r="B657" s="7"/>
      <c r="C657" s="7"/>
      <c r="D657" s="7"/>
      <c r="E657" s="7"/>
      <c r="F657" s="7"/>
      <c r="G657" s="7"/>
      <c r="H657" s="7"/>
      <c r="I657" s="1">
        <v>2.0701412271871247E-2</v>
      </c>
      <c r="J65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7" s="1"/>
      <c r="L657" s="1"/>
      <c r="O657" t="s">
        <v>63</v>
      </c>
    </row>
    <row r="658" spans="1:15" customFormat="1" x14ac:dyDescent="0.25">
      <c r="A658" s="7"/>
      <c r="B658" s="7"/>
      <c r="C658" s="7"/>
      <c r="D658" s="7"/>
      <c r="E658" s="7"/>
      <c r="F658" s="7"/>
      <c r="G658" s="7"/>
      <c r="H658" s="7"/>
      <c r="I658" s="1">
        <v>6.2004229993044323E-3</v>
      </c>
      <c r="J65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8" s="1"/>
      <c r="L658" s="1"/>
      <c r="O658" t="s">
        <v>63</v>
      </c>
    </row>
    <row r="659" spans="1:15" customFormat="1" x14ac:dyDescent="0.25">
      <c r="A659" s="7"/>
      <c r="B659" s="7"/>
      <c r="C659" s="7"/>
      <c r="D659" s="7"/>
      <c r="E659" s="7"/>
      <c r="F659" s="7"/>
      <c r="G659" s="7"/>
      <c r="H659" s="7"/>
      <c r="I659" s="1">
        <v>7.4005048701375484E-3</v>
      </c>
      <c r="J65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59" s="1"/>
      <c r="L659" s="1"/>
      <c r="O659" t="s">
        <v>63</v>
      </c>
    </row>
    <row r="660" spans="1:15" customFormat="1" x14ac:dyDescent="0.25">
      <c r="A660" s="7"/>
      <c r="B660" s="7"/>
      <c r="C660" s="7"/>
      <c r="D660" s="7"/>
      <c r="E660" s="7"/>
      <c r="F660" s="7"/>
      <c r="G660" s="7"/>
      <c r="H660" s="7"/>
      <c r="I660" s="1">
        <v>6.5004434670127113E-3</v>
      </c>
      <c r="J66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0" s="1"/>
      <c r="L660" s="1"/>
      <c r="O660" t="s">
        <v>63</v>
      </c>
    </row>
    <row r="661" spans="1:15" customFormat="1" x14ac:dyDescent="0.25">
      <c r="A661" s="7"/>
      <c r="B661" s="7"/>
      <c r="C661" s="7"/>
      <c r="D661" s="7"/>
      <c r="E661" s="7"/>
      <c r="F661" s="7"/>
      <c r="G661" s="7"/>
      <c r="H661" s="7"/>
      <c r="I661" s="1">
        <v>1.2304300881681076E-2</v>
      </c>
      <c r="J66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1" s="1"/>
      <c r="L661" s="1"/>
      <c r="O661" t="s">
        <v>63</v>
      </c>
    </row>
    <row r="662" spans="1:15" customFormat="1" x14ac:dyDescent="0.25">
      <c r="A662" s="7"/>
      <c r="B662" s="7"/>
      <c r="C662" s="7"/>
      <c r="D662" s="7"/>
      <c r="E662" s="7"/>
      <c r="F662" s="7"/>
      <c r="G662" s="7"/>
      <c r="H662" s="7"/>
      <c r="I662" s="1">
        <v>5.2990333136176182E-2</v>
      </c>
      <c r="J66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2" s="1"/>
      <c r="L662" s="1"/>
      <c r="O662" t="s">
        <v>63</v>
      </c>
    </row>
    <row r="663" spans="1:15" customFormat="1" x14ac:dyDescent="0.25">
      <c r="A663" s="7"/>
      <c r="B663" s="7"/>
      <c r="C663" s="7"/>
      <c r="D663" s="7"/>
      <c r="E663" s="7"/>
      <c r="F663" s="7"/>
      <c r="G663" s="7"/>
      <c r="H663" s="7"/>
      <c r="I663" s="1">
        <v>1.5596233477724384E-2</v>
      </c>
      <c r="J66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3" s="1"/>
      <c r="L663" s="1"/>
      <c r="O663" t="s">
        <v>63</v>
      </c>
    </row>
    <row r="664" spans="1:15" customFormat="1" x14ac:dyDescent="0.25">
      <c r="A664" s="7"/>
      <c r="B664" s="7"/>
      <c r="C664" s="7"/>
      <c r="D664" s="7"/>
      <c r="E664" s="7"/>
      <c r="F664" s="7"/>
      <c r="G664" s="7"/>
      <c r="H664" s="7"/>
      <c r="I664" s="1">
        <v>7.417754108914057E-2</v>
      </c>
      <c r="J66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4" s="1"/>
      <c r="L664" s="1"/>
      <c r="O664" t="s">
        <v>63</v>
      </c>
    </row>
    <row r="665" spans="1:15" customFormat="1" x14ac:dyDescent="0.25">
      <c r="A665" s="7"/>
      <c r="B665" s="7"/>
      <c r="C665" s="7"/>
      <c r="D665" s="7"/>
      <c r="E665" s="7"/>
      <c r="F665" s="7"/>
      <c r="G665" s="7"/>
      <c r="H665" s="7"/>
      <c r="I665" s="1">
        <v>1.0610552284025606E-2</v>
      </c>
      <c r="J66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5" s="1"/>
      <c r="L665" s="1"/>
      <c r="O665" t="s">
        <v>63</v>
      </c>
    </row>
    <row r="666" spans="1:15" customFormat="1" x14ac:dyDescent="0.25">
      <c r="A666" s="7"/>
      <c r="B666" s="7"/>
      <c r="C666" s="7"/>
      <c r="D666" s="7"/>
      <c r="E666" s="7"/>
      <c r="F666" s="7"/>
      <c r="G666" s="7"/>
      <c r="H666" s="7"/>
      <c r="I666" s="1">
        <v>4.7452944349647988E-2</v>
      </c>
      <c r="J66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6" s="1"/>
      <c r="L666" s="1"/>
      <c r="O666" t="s">
        <v>63</v>
      </c>
    </row>
    <row r="667" spans="1:15" customFormat="1" x14ac:dyDescent="0.25">
      <c r="A667" s="7"/>
      <c r="B667" s="7"/>
      <c r="C667" s="7"/>
      <c r="D667" s="7"/>
      <c r="E667" s="7"/>
      <c r="F667" s="7"/>
      <c r="G667" s="7"/>
      <c r="H667" s="7"/>
      <c r="I667" s="1">
        <v>8.0537926975134122E-3</v>
      </c>
      <c r="J66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7" s="1"/>
      <c r="L667" s="1"/>
      <c r="O667" t="s">
        <v>63</v>
      </c>
    </row>
    <row r="668" spans="1:15" customFormat="1" x14ac:dyDescent="0.25">
      <c r="A668" s="7"/>
      <c r="B668" s="7"/>
      <c r="C668" s="7"/>
      <c r="D668" s="7"/>
      <c r="E668" s="7"/>
      <c r="F668" s="7"/>
      <c r="G668" s="7"/>
      <c r="H668" s="7"/>
      <c r="I668" s="1">
        <v>3.5134100119135667E-3</v>
      </c>
      <c r="J66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8" s="1"/>
      <c r="L668" s="1"/>
      <c r="O668" t="s">
        <v>63</v>
      </c>
    </row>
    <row r="669" spans="1:15" customFormat="1" x14ac:dyDescent="0.25">
      <c r="A669" s="7"/>
      <c r="B669" s="7"/>
      <c r="C669" s="7"/>
      <c r="D669" s="7"/>
      <c r="E669" s="7"/>
      <c r="F669" s="7"/>
      <c r="G669" s="7"/>
      <c r="H669" s="7"/>
      <c r="I669" s="1">
        <v>1.7065790299645514E-3</v>
      </c>
      <c r="J66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69" s="1"/>
      <c r="L669" s="1"/>
      <c r="O669" t="s">
        <v>63</v>
      </c>
    </row>
    <row r="670" spans="1:15" customFormat="1" x14ac:dyDescent="0.25">
      <c r="A670" s="7"/>
      <c r="B670" s="7"/>
      <c r="C670" s="7"/>
      <c r="D670" s="7"/>
      <c r="E670" s="7"/>
      <c r="F670" s="7"/>
      <c r="G670" s="7"/>
      <c r="H670" s="7"/>
      <c r="I670" s="1">
        <v>4.1172773577112113E-3</v>
      </c>
      <c r="J67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0" s="1"/>
      <c r="L670" s="1"/>
      <c r="O670" t="s">
        <v>63</v>
      </c>
    </row>
    <row r="671" spans="1:15" customFormat="1" x14ac:dyDescent="0.25">
      <c r="A671" s="7"/>
      <c r="B671" s="7"/>
      <c r="C671" s="7"/>
      <c r="D671" s="7"/>
      <c r="E671" s="7"/>
      <c r="F671" s="7"/>
      <c r="G671" s="7"/>
      <c r="H671" s="7"/>
      <c r="I671" s="1">
        <v>1.4932566512189825E-3</v>
      </c>
      <c r="J67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1" s="1"/>
      <c r="L671" s="1"/>
      <c r="O671" t="s">
        <v>63</v>
      </c>
    </row>
    <row r="672" spans="1:15" customFormat="1" x14ac:dyDescent="0.25">
      <c r="A672" s="7"/>
      <c r="B672" s="7"/>
      <c r="C672" s="7"/>
      <c r="D672" s="7"/>
      <c r="E672" s="7"/>
      <c r="F672" s="7"/>
      <c r="G672" s="7"/>
      <c r="H672" s="7"/>
      <c r="I672" s="1">
        <v>1.1092763694769583E-3</v>
      </c>
      <c r="J67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2" s="1"/>
      <c r="L672" s="1"/>
      <c r="O672" t="s">
        <v>63</v>
      </c>
    </row>
    <row r="673" spans="1:15" customFormat="1" x14ac:dyDescent="0.25">
      <c r="A673" s="7"/>
      <c r="B673" s="7"/>
      <c r="C673" s="7"/>
      <c r="D673" s="7"/>
      <c r="E673" s="7"/>
      <c r="F673" s="7"/>
      <c r="G673" s="7"/>
      <c r="H673" s="7"/>
      <c r="I673" s="1">
        <v>2.7448515718074742E-3</v>
      </c>
      <c r="J67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3" s="1"/>
      <c r="L673" s="1"/>
      <c r="O673" t="s">
        <v>63</v>
      </c>
    </row>
    <row r="674" spans="1:15" customFormat="1" x14ac:dyDescent="0.25">
      <c r="A674" s="7"/>
      <c r="B674" s="7"/>
      <c r="C674" s="7"/>
      <c r="D674" s="7"/>
      <c r="E674" s="7"/>
      <c r="F674" s="7"/>
      <c r="G674" s="7"/>
      <c r="H674" s="7"/>
      <c r="I674" s="1">
        <v>4.1721743891473618E-3</v>
      </c>
      <c r="J67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4" s="1"/>
      <c r="L674" s="1"/>
      <c r="O674" t="s">
        <v>63</v>
      </c>
    </row>
    <row r="675" spans="1:15" customFormat="1" x14ac:dyDescent="0.25">
      <c r="A675" s="7"/>
      <c r="B675" s="7"/>
      <c r="C675" s="7"/>
      <c r="D675" s="7"/>
      <c r="E675" s="7"/>
      <c r="F675" s="7"/>
      <c r="G675" s="7"/>
      <c r="H675" s="7"/>
      <c r="I675" s="1">
        <v>1.8116020373929332E-3</v>
      </c>
      <c r="J67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5" s="1"/>
      <c r="L675" s="1"/>
      <c r="O675" t="s">
        <v>63</v>
      </c>
    </row>
    <row r="676" spans="1:15" customFormat="1" x14ac:dyDescent="0.25">
      <c r="A676" s="7"/>
      <c r="B676" s="7"/>
      <c r="C676" s="7"/>
      <c r="D676" s="7"/>
      <c r="E676" s="7"/>
      <c r="F676" s="7"/>
      <c r="G676" s="7"/>
      <c r="H676" s="7"/>
      <c r="I676" s="1">
        <v>3.5134100119135667E-3</v>
      </c>
      <c r="J67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6" s="1"/>
      <c r="L676" s="1"/>
      <c r="O676" t="s">
        <v>63</v>
      </c>
    </row>
    <row r="677" spans="1:15" customFormat="1" x14ac:dyDescent="0.25">
      <c r="A677" s="7"/>
      <c r="B677" s="7"/>
      <c r="C677" s="7"/>
      <c r="D677" s="7"/>
      <c r="E677" s="7"/>
      <c r="F677" s="7"/>
      <c r="G677" s="7"/>
      <c r="H677" s="7"/>
      <c r="I677" s="1">
        <v>1.9762931317013816E-3</v>
      </c>
      <c r="J67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7" s="1"/>
      <c r="L677" s="1"/>
      <c r="O677" t="s">
        <v>63</v>
      </c>
    </row>
    <row r="678" spans="1:15" customFormat="1" x14ac:dyDescent="0.25">
      <c r="A678" s="7"/>
      <c r="B678" s="7"/>
      <c r="C678" s="7"/>
      <c r="D678" s="7"/>
      <c r="E678" s="7"/>
      <c r="F678" s="7"/>
      <c r="G678" s="7"/>
      <c r="H678" s="7"/>
      <c r="I678" s="1">
        <v>2.4154693831905769E-3</v>
      </c>
      <c r="J67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8" s="1"/>
      <c r="L678" s="1"/>
      <c r="O678" t="s">
        <v>63</v>
      </c>
    </row>
    <row r="679" spans="1:15" customFormat="1" x14ac:dyDescent="0.25">
      <c r="A679" s="7"/>
      <c r="B679" s="7"/>
      <c r="C679" s="7"/>
      <c r="D679" s="7"/>
      <c r="E679" s="7"/>
      <c r="F679" s="7"/>
      <c r="G679" s="7"/>
      <c r="H679" s="7"/>
      <c r="I679" s="1">
        <v>3.7878951690943148E-3</v>
      </c>
      <c r="J67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79" s="1"/>
      <c r="L679" s="1"/>
      <c r="O679" t="s">
        <v>63</v>
      </c>
    </row>
    <row r="680" spans="1:15" customFormat="1" x14ac:dyDescent="0.25">
      <c r="A680" s="7"/>
      <c r="B680" s="7"/>
      <c r="C680" s="7"/>
      <c r="D680" s="7"/>
      <c r="E680" s="7"/>
      <c r="F680" s="7"/>
      <c r="G680" s="7"/>
      <c r="H680" s="7"/>
      <c r="I680" s="1">
        <v>1.510498217245509E-2</v>
      </c>
      <c r="J68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0" s="1"/>
      <c r="L680" s="1"/>
      <c r="O680" t="s">
        <v>63</v>
      </c>
    </row>
    <row r="681" spans="1:15" customFormat="1" x14ac:dyDescent="0.25">
      <c r="A681" s="7"/>
      <c r="B681" s="7"/>
      <c r="C681" s="7"/>
      <c r="D681" s="7"/>
      <c r="E681" s="7"/>
      <c r="F681" s="7"/>
      <c r="G681" s="7"/>
      <c r="H681" s="7"/>
      <c r="I681" s="1">
        <v>9.3217634587797096E-2</v>
      </c>
      <c r="J68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1" s="1"/>
      <c r="L681" s="1"/>
      <c r="O681" t="s">
        <v>63</v>
      </c>
    </row>
    <row r="682" spans="1:15" customFormat="1" x14ac:dyDescent="0.25">
      <c r="A682" s="7"/>
      <c r="B682" s="7"/>
      <c r="C682" s="7"/>
      <c r="D682" s="7"/>
      <c r="E682" s="7"/>
      <c r="F682" s="7"/>
      <c r="G682" s="7"/>
      <c r="H682" s="7"/>
      <c r="I682" s="1">
        <v>1.6804288033312468E-2</v>
      </c>
      <c r="J68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2" s="1"/>
      <c r="L682" s="1"/>
      <c r="O682" t="s">
        <v>63</v>
      </c>
    </row>
    <row r="683" spans="1:15" customFormat="1" x14ac:dyDescent="0.25">
      <c r="A683" s="7"/>
      <c r="B683" s="7"/>
      <c r="C683" s="7"/>
      <c r="D683" s="7"/>
      <c r="E683" s="7"/>
      <c r="F683" s="7"/>
      <c r="G683" s="7"/>
      <c r="H683" s="7"/>
      <c r="I683" s="1">
        <v>0.12118292496413623</v>
      </c>
      <c r="J68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3" s="1"/>
      <c r="L683" s="1"/>
      <c r="O683" t="s">
        <v>63</v>
      </c>
    </row>
    <row r="684" spans="1:15" customFormat="1" x14ac:dyDescent="0.25">
      <c r="A684" s="7"/>
      <c r="B684" s="7"/>
      <c r="C684" s="7"/>
      <c r="D684" s="7"/>
      <c r="E684" s="7"/>
      <c r="F684" s="7"/>
      <c r="G684" s="7"/>
      <c r="H684" s="7"/>
      <c r="I684" s="1">
        <v>1.2518630682534792E-2</v>
      </c>
      <c r="J68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4" s="1"/>
      <c r="L684" s="1"/>
      <c r="O684" t="s">
        <v>63</v>
      </c>
    </row>
    <row r="685" spans="1:15" customFormat="1" x14ac:dyDescent="0.25">
      <c r="A685" s="7"/>
      <c r="B685" s="7"/>
      <c r="C685" s="7"/>
      <c r="D685" s="7"/>
      <c r="E685" s="7"/>
      <c r="F685" s="7"/>
      <c r="G685" s="7"/>
      <c r="H685" s="7"/>
      <c r="I685" s="1">
        <v>0.10276134479559537</v>
      </c>
      <c r="J68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5" s="1"/>
      <c r="L685" s="1"/>
      <c r="O685" t="s">
        <v>63</v>
      </c>
    </row>
    <row r="686" spans="1:15" customFormat="1" x14ac:dyDescent="0.25">
      <c r="A686" s="7"/>
      <c r="B686" s="7"/>
      <c r="C686" s="7"/>
      <c r="D686" s="7"/>
      <c r="E686" s="7"/>
      <c r="F686" s="7"/>
      <c r="G686" s="7"/>
      <c r="H686" s="7"/>
      <c r="I686" s="1">
        <v>6.766827395964751E-3</v>
      </c>
      <c r="J68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6" s="1"/>
      <c r="L686" s="1"/>
      <c r="O686" t="s">
        <v>63</v>
      </c>
    </row>
    <row r="687" spans="1:15" customFormat="1" x14ac:dyDescent="0.25">
      <c r="A687" s="7"/>
      <c r="B687" s="7"/>
      <c r="C687" s="7"/>
      <c r="D687" s="7"/>
      <c r="E687" s="7"/>
      <c r="F687" s="7"/>
      <c r="G687" s="7"/>
      <c r="H687" s="7"/>
      <c r="I687" s="1">
        <v>4.860633803506563E-2</v>
      </c>
      <c r="J68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7" s="1"/>
      <c r="L687" s="1"/>
      <c r="O687" t="s">
        <v>63</v>
      </c>
    </row>
    <row r="688" spans="1:15" customFormat="1" x14ac:dyDescent="0.25">
      <c r="A688" s="7"/>
      <c r="B688" s="7"/>
      <c r="C688" s="7"/>
      <c r="D688" s="7"/>
      <c r="E688" s="7"/>
      <c r="F688" s="7"/>
      <c r="G688" s="7"/>
      <c r="H688" s="7"/>
      <c r="I688" s="1">
        <v>6.7946286588898338E-3</v>
      </c>
      <c r="J68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8" s="1"/>
      <c r="L688" s="1"/>
      <c r="O688" t="s">
        <v>63</v>
      </c>
    </row>
    <row r="689" spans="1:15" customFormat="1" x14ac:dyDescent="0.25">
      <c r="A689" s="7"/>
      <c r="B689" s="7"/>
      <c r="C689" s="7"/>
      <c r="D689" s="7"/>
      <c r="E689" s="7"/>
      <c r="F689" s="7"/>
      <c r="G689" s="7"/>
      <c r="H689" s="7"/>
      <c r="I689" s="1">
        <v>1.3362769695816668E-2</v>
      </c>
      <c r="J68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89" s="1"/>
      <c r="L689" s="1"/>
      <c r="O689" t="s">
        <v>63</v>
      </c>
    </row>
    <row r="690" spans="1:15" customFormat="1" x14ac:dyDescent="0.25">
      <c r="A690" s="7"/>
      <c r="B690" s="7"/>
      <c r="C690" s="7"/>
      <c r="D690" s="7"/>
      <c r="E690" s="7"/>
      <c r="F690" s="7"/>
      <c r="G690" s="7"/>
      <c r="H690" s="7"/>
      <c r="I690" s="1">
        <v>8.2004159603036673E-3</v>
      </c>
      <c r="J69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0" s="1"/>
      <c r="L690" s="1"/>
      <c r="O690" t="s">
        <v>63</v>
      </c>
    </row>
    <row r="691" spans="1:15" customFormat="1" x14ac:dyDescent="0.25">
      <c r="A691" s="7"/>
      <c r="B691" s="7"/>
      <c r="C691" s="7"/>
      <c r="D691" s="7"/>
      <c r="E691" s="7"/>
      <c r="F691" s="7"/>
      <c r="G691" s="7"/>
      <c r="H691" s="7"/>
      <c r="I691" s="1">
        <v>6.9513919091899684E-3</v>
      </c>
      <c r="J69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1" s="1"/>
      <c r="L691" s="1"/>
      <c r="O691" t="s">
        <v>63</v>
      </c>
    </row>
    <row r="692" spans="1:15" customFormat="1" x14ac:dyDescent="0.25">
      <c r="A692" s="7"/>
      <c r="B692" s="7"/>
      <c r="C692" s="7"/>
      <c r="D692" s="7"/>
      <c r="E692" s="7"/>
      <c r="F692" s="7"/>
      <c r="G692" s="7"/>
      <c r="H692" s="7"/>
      <c r="I692" s="1">
        <v>1.3323501159280772E-2</v>
      </c>
      <c r="J69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2" s="1"/>
      <c r="L692" s="1"/>
      <c r="O692" t="s">
        <v>63</v>
      </c>
    </row>
    <row r="693" spans="1:15" customFormat="1" x14ac:dyDescent="0.25">
      <c r="A693" s="7"/>
      <c r="B693" s="7"/>
      <c r="C693" s="7"/>
      <c r="D693" s="7"/>
      <c r="E693" s="7"/>
      <c r="F693" s="7"/>
      <c r="G693" s="7"/>
      <c r="H693" s="7"/>
      <c r="I693" s="1">
        <v>1.8933586760744432E-2</v>
      </c>
      <c r="J69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3" s="1"/>
      <c r="L693" s="1"/>
      <c r="O693" t="s">
        <v>63</v>
      </c>
    </row>
    <row r="694" spans="1:15" customFormat="1" x14ac:dyDescent="0.25">
      <c r="A694" s="7"/>
      <c r="B694" s="7"/>
      <c r="C694" s="7"/>
      <c r="D694" s="7"/>
      <c r="E694" s="7"/>
      <c r="F694" s="7"/>
      <c r="G694" s="7"/>
      <c r="H694" s="7"/>
      <c r="I694" s="1">
        <v>4.8860869059985631E-3</v>
      </c>
      <c r="J69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4" s="1"/>
      <c r="L694" s="1"/>
      <c r="O694" t="s">
        <v>63</v>
      </c>
    </row>
    <row r="695" spans="1:15" customFormat="1" x14ac:dyDescent="0.25">
      <c r="A695" s="7"/>
      <c r="B695" s="7"/>
      <c r="C695" s="7"/>
      <c r="D695" s="7"/>
      <c r="E695" s="7"/>
      <c r="F695" s="7"/>
      <c r="G695" s="7"/>
      <c r="H695" s="7"/>
      <c r="I695" s="1">
        <v>3.4756959545949842E-3</v>
      </c>
      <c r="J69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5" s="1"/>
      <c r="L695" s="1"/>
      <c r="O695" t="s">
        <v>63</v>
      </c>
    </row>
    <row r="696" spans="1:15" customFormat="1" x14ac:dyDescent="0.25">
      <c r="A696" s="7"/>
      <c r="B696" s="7"/>
      <c r="C696" s="7"/>
      <c r="D696" s="7"/>
      <c r="E696" s="7"/>
      <c r="F696" s="7"/>
      <c r="G696" s="7"/>
      <c r="H696" s="7"/>
      <c r="I696" s="1">
        <v>1.1585653181983279E-2</v>
      </c>
      <c r="J69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6" s="1"/>
      <c r="L696" s="1"/>
      <c r="O696" t="s">
        <v>63</v>
      </c>
    </row>
    <row r="697" spans="1:15" customFormat="1" x14ac:dyDescent="0.25">
      <c r="A697" s="7"/>
      <c r="B697" s="7"/>
      <c r="C697" s="7"/>
      <c r="D697" s="7"/>
      <c r="E697" s="7"/>
      <c r="F697" s="7"/>
      <c r="G697" s="7"/>
      <c r="H697" s="7"/>
      <c r="I697" s="1">
        <v>2.0838355912150601E-2</v>
      </c>
      <c r="J69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7" s="1"/>
      <c r="L697" s="1"/>
      <c r="O697" t="s">
        <v>63</v>
      </c>
    </row>
    <row r="698" spans="1:15" customFormat="1" x14ac:dyDescent="0.25">
      <c r="A698" s="7"/>
      <c r="B698" s="7"/>
      <c r="C698" s="7"/>
      <c r="D698" s="7"/>
      <c r="E698" s="7"/>
      <c r="F698" s="7"/>
      <c r="G698" s="7"/>
      <c r="H698" s="7"/>
      <c r="I698" s="1">
        <v>5.3043087776383356E-2</v>
      </c>
      <c r="J69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8" s="1"/>
      <c r="L698" s="1"/>
      <c r="O698" t="s">
        <v>63</v>
      </c>
    </row>
    <row r="699" spans="1:15" customFormat="1" x14ac:dyDescent="0.25">
      <c r="A699" s="7"/>
      <c r="B699" s="7"/>
      <c r="C699" s="7"/>
      <c r="D699" s="7"/>
      <c r="E699" s="7"/>
      <c r="F699" s="7"/>
      <c r="G699" s="7"/>
      <c r="H699" s="7"/>
      <c r="I699" s="1">
        <v>1.2076001693553287E-2</v>
      </c>
      <c r="J69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699" s="1"/>
      <c r="L699" s="1"/>
      <c r="O699" t="s">
        <v>63</v>
      </c>
    </row>
    <row r="700" spans="1:15" customFormat="1" x14ac:dyDescent="0.25">
      <c r="A700" s="7"/>
      <c r="B700" s="7"/>
      <c r="C700" s="7"/>
      <c r="D700" s="7"/>
      <c r="E700" s="7"/>
      <c r="F700" s="7"/>
      <c r="G700" s="7"/>
      <c r="H700" s="7"/>
      <c r="I700" s="1">
        <v>2.3863647492294387E-3</v>
      </c>
      <c r="J70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0" s="1"/>
      <c r="L700" s="1"/>
      <c r="O700" t="s">
        <v>63</v>
      </c>
    </row>
    <row r="701" spans="1:15" customFormat="1" x14ac:dyDescent="0.25">
      <c r="A701" s="7"/>
      <c r="B701" s="7"/>
      <c r="C701" s="7"/>
      <c r="D701" s="7"/>
      <c r="E701" s="7"/>
      <c r="F701" s="7"/>
      <c r="G701" s="7"/>
      <c r="H701" s="7"/>
      <c r="I701" s="1">
        <v>1.7045462494495991E-3</v>
      </c>
      <c r="J70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1" s="1"/>
      <c r="L701" s="1"/>
      <c r="O701" t="s">
        <v>63</v>
      </c>
    </row>
    <row r="702" spans="1:15" customFormat="1" x14ac:dyDescent="0.25">
      <c r="A702" s="7"/>
      <c r="B702" s="7"/>
      <c r="C702" s="7"/>
      <c r="D702" s="7"/>
      <c r="E702" s="7"/>
      <c r="F702" s="7"/>
      <c r="G702" s="7"/>
      <c r="H702" s="7"/>
      <c r="I702" s="1">
        <v>1.3636369995596793E-3</v>
      </c>
      <c r="J70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2" s="1"/>
      <c r="L702" s="1"/>
      <c r="O702" t="s">
        <v>63</v>
      </c>
    </row>
    <row r="703" spans="1:15" customFormat="1" x14ac:dyDescent="0.25">
      <c r="A703" s="7"/>
      <c r="B703" s="7"/>
      <c r="C703" s="7"/>
      <c r="D703" s="7"/>
      <c r="E703" s="7"/>
      <c r="F703" s="7"/>
      <c r="G703" s="7"/>
      <c r="H703" s="7"/>
      <c r="I703" s="1">
        <v>1.4488643120321592E-3</v>
      </c>
      <c r="J70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3" s="1"/>
      <c r="L703" s="1"/>
      <c r="O703" t="s">
        <v>63</v>
      </c>
    </row>
    <row r="704" spans="1:15" customFormat="1" x14ac:dyDescent="0.25">
      <c r="A704" s="7"/>
      <c r="B704" s="7"/>
      <c r="C704" s="7"/>
      <c r="D704" s="7"/>
      <c r="E704" s="7"/>
      <c r="F704" s="7"/>
      <c r="G704" s="7"/>
      <c r="H704" s="7"/>
      <c r="I704" s="1">
        <v>2.2159101242844787E-3</v>
      </c>
      <c r="J70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4" s="1"/>
      <c r="L704" s="1"/>
      <c r="O704" t="s">
        <v>63</v>
      </c>
    </row>
    <row r="705" spans="1:15" customFormat="1" x14ac:dyDescent="0.25">
      <c r="A705" s="7"/>
      <c r="B705" s="7"/>
      <c r="C705" s="7"/>
      <c r="D705" s="7"/>
      <c r="E705" s="7"/>
      <c r="F705" s="7"/>
      <c r="G705" s="7"/>
      <c r="H705" s="7"/>
      <c r="I705" s="1">
        <v>1.3160436289384287E-2</v>
      </c>
      <c r="J70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5" s="1"/>
      <c r="L705" s="1"/>
      <c r="O705" t="s">
        <v>63</v>
      </c>
    </row>
    <row r="706" spans="1:15" customFormat="1" x14ac:dyDescent="0.25">
      <c r="A706" s="7"/>
      <c r="B706" s="7"/>
      <c r="C706" s="7"/>
      <c r="D706" s="7"/>
      <c r="E706" s="7"/>
      <c r="F706" s="7"/>
      <c r="G706" s="7"/>
      <c r="H706" s="7"/>
      <c r="I706" s="1">
        <v>6.8305371288098398E-3</v>
      </c>
      <c r="J70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6" s="1"/>
      <c r="L706" s="1"/>
      <c r="O706" t="s">
        <v>63</v>
      </c>
    </row>
    <row r="707" spans="1:15" customFormat="1" x14ac:dyDescent="0.25">
      <c r="A707" s="7"/>
      <c r="B707" s="7"/>
      <c r="C707" s="7"/>
      <c r="D707" s="7"/>
      <c r="E707" s="7"/>
      <c r="F707" s="7"/>
      <c r="G707" s="7"/>
      <c r="H707" s="7"/>
      <c r="I707" s="1">
        <v>1.9865945458992125E-3</v>
      </c>
      <c r="J70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7" s="1"/>
      <c r="L707" s="1"/>
      <c r="O707" t="s">
        <v>63</v>
      </c>
    </row>
    <row r="708" spans="1:15" customFormat="1" x14ac:dyDescent="0.25">
      <c r="A708" s="7"/>
      <c r="B708" s="7"/>
      <c r="C708" s="7"/>
      <c r="D708" s="7"/>
      <c r="E708" s="7"/>
      <c r="F708" s="7"/>
      <c r="G708" s="7"/>
      <c r="H708" s="7"/>
      <c r="I708" s="1">
        <v>1.5892756367193702E-3</v>
      </c>
      <c r="J70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8" s="1"/>
      <c r="L708" s="1"/>
      <c r="O708" t="s">
        <v>63</v>
      </c>
    </row>
    <row r="709" spans="1:15" customFormat="1" x14ac:dyDescent="0.25">
      <c r="A709" s="7"/>
      <c r="B709" s="7"/>
      <c r="C709" s="7"/>
      <c r="D709" s="7"/>
      <c r="E709" s="7"/>
      <c r="F709" s="7"/>
      <c r="G709" s="7"/>
      <c r="H709" s="7"/>
      <c r="I709" s="1">
        <v>3.8459250740299784E-3</v>
      </c>
      <c r="J70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09" s="1"/>
      <c r="L709" s="1"/>
      <c r="O709" t="s">
        <v>63</v>
      </c>
    </row>
    <row r="710" spans="1:15" customFormat="1" x14ac:dyDescent="0.25">
      <c r="A710" s="7"/>
      <c r="B710" s="7"/>
      <c r="C710" s="7"/>
      <c r="D710" s="7"/>
      <c r="E710" s="7"/>
      <c r="F710" s="7"/>
      <c r="G710" s="7"/>
      <c r="H710" s="7"/>
      <c r="I710" s="1">
        <v>3.0772052072359337E-3</v>
      </c>
      <c r="J71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0" s="1"/>
      <c r="L710" s="1"/>
      <c r="O710" t="s">
        <v>63</v>
      </c>
    </row>
    <row r="711" spans="1:15" customFormat="1" x14ac:dyDescent="0.25">
      <c r="A711" s="7"/>
      <c r="B711" s="7"/>
      <c r="C711" s="7"/>
      <c r="D711" s="7"/>
      <c r="E711" s="7"/>
      <c r="F711" s="7"/>
      <c r="G711" s="7"/>
      <c r="H711" s="7"/>
      <c r="I711" s="1">
        <v>6.3327091806980543E-3</v>
      </c>
      <c r="J71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1" s="1"/>
      <c r="L711" s="1"/>
      <c r="O711" t="s">
        <v>63</v>
      </c>
    </row>
    <row r="712" spans="1:15" customFormat="1" x14ac:dyDescent="0.25">
      <c r="A712" s="7"/>
      <c r="B712" s="7"/>
      <c r="C712" s="7"/>
      <c r="D712" s="7"/>
      <c r="E712" s="7"/>
      <c r="F712" s="7"/>
      <c r="G712" s="7"/>
      <c r="H712" s="7"/>
      <c r="I712" s="1">
        <v>1</v>
      </c>
      <c r="J71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2" s="1"/>
      <c r="L712" s="1"/>
      <c r="O712" t="s">
        <v>63</v>
      </c>
    </row>
    <row r="713" spans="1:15" customFormat="1" x14ac:dyDescent="0.25">
      <c r="A713" s="7"/>
      <c r="B713" s="7"/>
      <c r="C713" s="7"/>
      <c r="D713" s="7"/>
      <c r="E713" s="7"/>
      <c r="F713" s="7"/>
      <c r="G713" s="7"/>
      <c r="H713" s="7"/>
      <c r="I713" s="1">
        <v>1.4042289476468147E-4</v>
      </c>
      <c r="J71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3" s="1"/>
      <c r="L713" s="1"/>
      <c r="O713" t="s">
        <v>63</v>
      </c>
    </row>
    <row r="714" spans="1:15" customFormat="1" x14ac:dyDescent="0.25">
      <c r="A714" s="7"/>
      <c r="B714" s="7"/>
      <c r="C714" s="7"/>
      <c r="D714" s="7"/>
      <c r="E714" s="7"/>
      <c r="F714" s="7"/>
      <c r="G714" s="7"/>
      <c r="H714" s="7"/>
      <c r="I714" s="1">
        <v>7.0211447382340748E-4</v>
      </c>
      <c r="J71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4" s="1"/>
      <c r="L714" s="1"/>
      <c r="O714" t="s">
        <v>63</v>
      </c>
    </row>
    <row r="715" spans="1:15" customFormat="1" x14ac:dyDescent="0.25">
      <c r="A715" s="7"/>
      <c r="B715" s="7"/>
      <c r="C715" s="7"/>
      <c r="D715" s="7"/>
      <c r="E715" s="7"/>
      <c r="F715" s="7"/>
      <c r="G715" s="7"/>
      <c r="H715" s="7"/>
      <c r="I715" s="1">
        <v>1.9799628161820074E-2</v>
      </c>
      <c r="J71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5" s="1"/>
      <c r="L715" s="1"/>
      <c r="O715" t="s">
        <v>63</v>
      </c>
    </row>
    <row r="716" spans="1:15" customFormat="1" x14ac:dyDescent="0.25">
      <c r="A716" s="7"/>
      <c r="B716" s="7"/>
      <c r="C716" s="7"/>
      <c r="D716" s="7"/>
      <c r="E716" s="7"/>
      <c r="F716" s="7"/>
      <c r="G716" s="7"/>
      <c r="H716" s="7"/>
      <c r="I716" s="1">
        <v>1.1233831581174518E-3</v>
      </c>
      <c r="J71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6" s="1"/>
      <c r="L716" s="1"/>
      <c r="O716" t="s">
        <v>63</v>
      </c>
    </row>
    <row r="717" spans="1:15" customFormat="1" x14ac:dyDescent="0.25">
      <c r="A717" s="7"/>
      <c r="B717" s="7"/>
      <c r="C717" s="7"/>
      <c r="D717" s="7"/>
      <c r="E717" s="7"/>
      <c r="F717" s="7"/>
      <c r="G717" s="7"/>
      <c r="H717" s="7"/>
      <c r="I717" s="1">
        <v>2.8927116321524348E-2</v>
      </c>
      <c r="J717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7" s="1"/>
      <c r="L717" s="1"/>
      <c r="O717" t="s">
        <v>63</v>
      </c>
    </row>
    <row r="718" spans="1:15" customFormat="1" x14ac:dyDescent="0.25">
      <c r="A718" s="7"/>
      <c r="B718" s="7"/>
      <c r="C718" s="7"/>
      <c r="D718" s="7"/>
      <c r="E718" s="7"/>
      <c r="F718" s="7"/>
      <c r="G718" s="7"/>
      <c r="H718" s="7"/>
      <c r="I718" s="1">
        <v>1.4042289476468152E-3</v>
      </c>
      <c r="J718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8" s="1"/>
      <c r="L718" s="1"/>
      <c r="O718" t="s">
        <v>63</v>
      </c>
    </row>
    <row r="719" spans="1:15" customFormat="1" x14ac:dyDescent="0.25">
      <c r="A719" s="7"/>
      <c r="B719" s="7"/>
      <c r="C719" s="7"/>
      <c r="D719" s="7"/>
      <c r="E719" s="7"/>
      <c r="F719" s="7"/>
      <c r="G719" s="7"/>
      <c r="H719" s="7"/>
      <c r="I719" s="1">
        <v>2.0923011319937516E-2</v>
      </c>
      <c r="J719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19" s="1"/>
      <c r="L719" s="1"/>
      <c r="O719" t="s">
        <v>63</v>
      </c>
    </row>
    <row r="720" spans="1:15" customFormat="1" x14ac:dyDescent="0.25">
      <c r="A720" s="7"/>
      <c r="B720" s="7"/>
      <c r="C720" s="7"/>
      <c r="D720" s="7"/>
      <c r="E720" s="7"/>
      <c r="F720" s="7"/>
      <c r="G720" s="7"/>
      <c r="H720" s="7"/>
      <c r="I720" s="1">
        <v>1.0577679643899004E-3</v>
      </c>
      <c r="J720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0" s="1"/>
      <c r="L720" s="1"/>
      <c r="O720" t="s">
        <v>63</v>
      </c>
    </row>
    <row r="721" spans="1:16" customFormat="1" x14ac:dyDescent="0.25">
      <c r="A721" s="7"/>
      <c r="B721" s="7"/>
      <c r="C721" s="7"/>
      <c r="D721" s="7"/>
      <c r="E721" s="7"/>
      <c r="F721" s="7"/>
      <c r="G721" s="7"/>
      <c r="H721" s="7"/>
      <c r="I721" s="1">
        <v>2.6444199109747511E-2</v>
      </c>
      <c r="J721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1" s="1"/>
      <c r="L721" s="1"/>
      <c r="O721" t="s">
        <v>63</v>
      </c>
    </row>
    <row r="722" spans="1:16" customFormat="1" x14ac:dyDescent="0.25">
      <c r="A722" s="7"/>
      <c r="B722" s="7"/>
      <c r="C722" s="7"/>
      <c r="D722" s="7"/>
      <c r="E722" s="7"/>
      <c r="F722" s="7"/>
      <c r="G722" s="7"/>
      <c r="H722" s="7"/>
      <c r="I722" s="1">
        <v>2.3662521212917407E-3</v>
      </c>
      <c r="J722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2" s="1"/>
      <c r="L722" s="1"/>
      <c r="O722" t="s">
        <v>63</v>
      </c>
    </row>
    <row r="723" spans="1:16" customFormat="1" x14ac:dyDescent="0.25">
      <c r="A723" s="7"/>
      <c r="B723" s="7"/>
      <c r="C723" s="7"/>
      <c r="D723" s="7"/>
      <c r="E723" s="7"/>
      <c r="F723" s="7"/>
      <c r="G723" s="7"/>
      <c r="H723" s="7"/>
      <c r="I723" s="1">
        <v>2.6554607138940669E-2</v>
      </c>
      <c r="J723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3" s="1"/>
      <c r="L723" s="1"/>
      <c r="N723" s="7"/>
      <c r="O723" s="7"/>
      <c r="P723" s="7"/>
    </row>
    <row r="724" spans="1:16" customFormat="1" x14ac:dyDescent="0.25">
      <c r="A724" s="7"/>
      <c r="B724" s="7"/>
      <c r="C724" s="7"/>
      <c r="D724" s="7"/>
      <c r="E724" s="7"/>
      <c r="F724" s="7"/>
      <c r="G724" s="7"/>
      <c r="H724" s="7"/>
      <c r="I724" s="1">
        <v>3.5900308912039449E-4</v>
      </c>
      <c r="J724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4" s="1"/>
      <c r="L724" s="1"/>
      <c r="N724" s="7"/>
      <c r="O724" s="7"/>
      <c r="P724" s="7"/>
    </row>
    <row r="725" spans="1:16" customFormat="1" x14ac:dyDescent="0.25">
      <c r="A725" s="7"/>
      <c r="B725" s="7"/>
      <c r="C725" s="7"/>
      <c r="D725" s="7"/>
      <c r="E725" s="7"/>
      <c r="F725" s="7"/>
      <c r="G725" s="7"/>
      <c r="H725" s="7"/>
      <c r="I725" s="1">
        <v>2.6925231684029579E-3</v>
      </c>
      <c r="J725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5" s="1"/>
      <c r="L725" s="1"/>
      <c r="N725" s="7"/>
      <c r="O725" s="7"/>
      <c r="P725" s="7"/>
    </row>
    <row r="726" spans="1:16" customFormat="1" x14ac:dyDescent="0.25">
      <c r="A726" s="7"/>
      <c r="B726" s="7"/>
      <c r="C726" s="7"/>
      <c r="D726" s="7"/>
      <c r="E726" s="7"/>
      <c r="F726" s="7"/>
      <c r="G726" s="7"/>
      <c r="H726" s="7"/>
      <c r="I726" s="1">
        <v>4.3798376872688144E-2</v>
      </c>
      <c r="J726" s="5">
        <f>IF(OR(B:B="atak",B:B="atak Итог"),#REF!/$P$2,IF(OR(B:B="AUCHAN",B:B="AUCHAN Итог"),#REF!/$P$3,IF(OR(B:B="Deti",B:B="Deti Итог"),#REF!/$P$4,IF(OR(B:B="Detskiy mir",B:B="Detskiy mir Итог"),#REF!/$P$5,IF(OR(B:B="Diksi",B:B="Diksi Итог"),#REF!/$P$6,IF(OR(B:B="farmaimpeks",B:B="farmaimpeks Итог"),#REF!/$P$7,IF(OR(B:B="Hyperblobus",B:B="Hyperblobus Итог"),#REF!/$P$8,IF(OR(B:B="Korablik Итог",B:B="Korablik"),#REF!/$P$9,IF(OR(B:B="Lenta",B:B="Lenta Итог"),#REF!/$P$10,IF(OR(B:B="RebaRart",B:B="MegamartИтог"),#REF!/$P$11,IF(OR(B:B="Retro",B:B="Metro Итог"),#REF!/$P$12,IF(OR(B:B="Mir Detstva",B:B="Mir Detstva Итог"),#REF!/$P$13,IF(OR(B:B="O'key",B:B="O'key Итог"),#REF!/$P$14,IF(OR(B:B="Sed'Roy Continent",B:B="Sed'Roy Continent Итог"),#REF!/$P$15,IF(OR(B:B="Selbross",B:B="Selbross Итог"),#REF!/$P$16,IF(OR(B:B="Tander",B:B="Tander Итог"),#REF!/#REF!,IF(OR(B:B="Viktoria",B:B="Viktoria Итог"),#REF!/#REF!,IF(OR(B:B="X5",B:B="X5 Итог"),#REF!/#REF!,0))))))))))))))))))</f>
        <v>0</v>
      </c>
      <c r="K726" s="1"/>
      <c r="L726" s="1"/>
      <c r="N726" s="7"/>
      <c r="O726" s="7"/>
      <c r="P726" s="7"/>
    </row>
    <row r="727" spans="1:16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1"/>
      <c r="L727" s="1"/>
      <c r="N727" s="7"/>
      <c r="O727" s="7"/>
      <c r="P727" s="7"/>
    </row>
    <row r="728" spans="1:16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1"/>
      <c r="L728" s="1"/>
      <c r="N728" s="7"/>
      <c r="O728" s="7"/>
      <c r="P728" s="7"/>
    </row>
    <row r="729" spans="1:16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1"/>
      <c r="L729" s="1"/>
      <c r="N729" s="7"/>
      <c r="O729" s="7"/>
      <c r="P729" s="7"/>
    </row>
    <row r="730" spans="1:16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1"/>
      <c r="L730" s="1"/>
      <c r="N730" s="7"/>
      <c r="O730" s="7"/>
      <c r="P730" s="7"/>
    </row>
    <row r="731" spans="1:16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1"/>
      <c r="L731" s="1"/>
      <c r="N731" s="7"/>
      <c r="O731" s="7"/>
      <c r="P731" s="7"/>
    </row>
    <row r="732" spans="1:16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1"/>
      <c r="L732" s="1"/>
      <c r="N732" s="7"/>
      <c r="O732" s="7"/>
      <c r="P732" s="7"/>
    </row>
    <row r="733" spans="1:16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1"/>
      <c r="L733" s="1"/>
      <c r="N733" s="7"/>
      <c r="O733" s="7"/>
      <c r="P733" s="7"/>
    </row>
    <row r="734" spans="1:16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1"/>
      <c r="L734" s="1"/>
      <c r="N734" s="7"/>
      <c r="O734" s="7"/>
      <c r="P734" s="7"/>
    </row>
    <row r="735" spans="1:16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1"/>
      <c r="L735" s="1"/>
      <c r="N735" s="7"/>
      <c r="O735" s="7"/>
      <c r="P735" s="7"/>
    </row>
    <row r="736" spans="1:16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1"/>
      <c r="L736" s="1"/>
      <c r="N736" s="7"/>
      <c r="O736" s="7"/>
      <c r="P736" s="7"/>
    </row>
    <row r="737" spans="1:16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1"/>
      <c r="L737" s="1"/>
      <c r="N737" s="7"/>
      <c r="O737" s="7"/>
      <c r="P737" s="7"/>
    </row>
    <row r="738" spans="1:16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1"/>
      <c r="L738" s="1"/>
      <c r="N738" s="7"/>
      <c r="O738" s="7"/>
      <c r="P738" s="7"/>
    </row>
    <row r="739" spans="1:16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1"/>
      <c r="L739" s="1"/>
      <c r="N739" s="7"/>
      <c r="O739" s="7"/>
      <c r="P739" s="7"/>
    </row>
    <row r="740" spans="1:16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1"/>
      <c r="L740" s="1"/>
      <c r="N740" s="7"/>
      <c r="O740" s="7"/>
      <c r="P740" s="7"/>
    </row>
    <row r="741" spans="1:16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1"/>
      <c r="L741" s="1"/>
      <c r="N741" s="7"/>
      <c r="O741" s="7"/>
      <c r="P741" s="7"/>
    </row>
    <row r="742" spans="1:16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1"/>
      <c r="L742" s="1"/>
      <c r="N742" s="7"/>
      <c r="O742" s="7"/>
      <c r="P742" s="7"/>
    </row>
    <row r="743" spans="1:16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1"/>
      <c r="L743" s="1"/>
      <c r="N743" s="7"/>
      <c r="O743" s="7"/>
      <c r="P743" s="7"/>
    </row>
    <row r="744" spans="1:16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1"/>
      <c r="L744" s="1"/>
      <c r="N744" s="7"/>
      <c r="O744" s="7"/>
      <c r="P744" s="7"/>
    </row>
    <row r="745" spans="1:16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1"/>
      <c r="L745" s="1"/>
      <c r="N745" s="7"/>
      <c r="O745" s="7"/>
      <c r="P745" s="7"/>
    </row>
    <row r="746" spans="1:16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1"/>
      <c r="L746" s="1"/>
      <c r="N746" s="7"/>
      <c r="O746" s="7"/>
      <c r="P746" s="7"/>
    </row>
    <row r="747" spans="1:16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1"/>
      <c r="L747" s="1"/>
      <c r="N747" s="7"/>
      <c r="O747" s="7"/>
      <c r="P747" s="7"/>
    </row>
    <row r="748" spans="1:16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1"/>
      <c r="L748" s="1"/>
      <c r="N748" s="7"/>
      <c r="O748" s="7"/>
      <c r="P748" s="7"/>
    </row>
    <row r="749" spans="1:16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1"/>
      <c r="L749" s="1"/>
      <c r="N749" s="7"/>
      <c r="O749" s="7"/>
      <c r="P749" s="7"/>
    </row>
    <row r="750" spans="1:16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1"/>
      <c r="L750" s="1"/>
      <c r="N750" s="7"/>
      <c r="O750" s="7"/>
      <c r="P750" s="7"/>
    </row>
    <row r="751" spans="1:16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1"/>
      <c r="L751" s="1"/>
      <c r="N751" s="7"/>
      <c r="O751" s="7"/>
      <c r="P751" s="7"/>
    </row>
    <row r="752" spans="1:16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1"/>
      <c r="L752" s="1"/>
      <c r="N752" s="7"/>
      <c r="O752" s="7"/>
      <c r="P752" s="7"/>
    </row>
    <row r="753" spans="1:16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1"/>
      <c r="L753" s="1"/>
      <c r="N753" s="7"/>
      <c r="O753" s="7"/>
      <c r="P753" s="7"/>
    </row>
    <row r="754" spans="1:16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1"/>
      <c r="L754" s="1"/>
      <c r="N754" s="7"/>
      <c r="O754" s="7"/>
      <c r="P754" s="7"/>
    </row>
    <row r="755" spans="1:16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1"/>
      <c r="L755" s="1"/>
      <c r="N755" s="7"/>
      <c r="O755" s="7"/>
      <c r="P755" s="7"/>
    </row>
    <row r="756" spans="1:16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1"/>
      <c r="L756" s="1"/>
      <c r="N756" s="7"/>
      <c r="O756" s="7"/>
      <c r="P756" s="7"/>
    </row>
    <row r="757" spans="1:16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1"/>
      <c r="L757" s="1"/>
      <c r="N757" s="7"/>
      <c r="O757" s="7"/>
      <c r="P757" s="7"/>
    </row>
    <row r="758" spans="1:16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1"/>
      <c r="L758" s="1"/>
      <c r="N758" s="7"/>
      <c r="O758" s="7"/>
      <c r="P758" s="7"/>
    </row>
    <row r="759" spans="1:16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1"/>
      <c r="L759" s="1"/>
      <c r="N759" s="7"/>
      <c r="O759" s="7"/>
      <c r="P759" s="7"/>
    </row>
    <row r="760" spans="1:16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1"/>
      <c r="L760" s="1"/>
      <c r="N760" s="7"/>
      <c r="O760" s="7"/>
      <c r="P760" s="7"/>
    </row>
    <row r="761" spans="1:16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1"/>
      <c r="L761" s="1"/>
      <c r="N761" s="7"/>
      <c r="O761" s="7"/>
      <c r="P761" s="7"/>
    </row>
    <row r="762" spans="1:16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1"/>
      <c r="L762" s="1"/>
      <c r="N762" s="7"/>
      <c r="O762" s="7"/>
      <c r="P762" s="7"/>
    </row>
    <row r="763" spans="1:16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1"/>
      <c r="L763" s="1"/>
      <c r="N763" s="7"/>
      <c r="O763" s="7"/>
      <c r="P763" s="7"/>
    </row>
    <row r="764" spans="1:16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1"/>
      <c r="L764" s="1"/>
      <c r="N764" s="7"/>
      <c r="O764" s="7"/>
      <c r="P764" s="7"/>
    </row>
    <row r="765" spans="1:16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1"/>
      <c r="L765" s="1"/>
      <c r="N765" s="7"/>
      <c r="O765" s="7"/>
      <c r="P765" s="7"/>
    </row>
    <row r="766" spans="1:16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1"/>
      <c r="L766" s="1"/>
      <c r="N766" s="7"/>
      <c r="O766" s="7"/>
      <c r="P766" s="7"/>
    </row>
    <row r="767" spans="1:16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1"/>
      <c r="L767" s="1"/>
      <c r="N767" s="7"/>
      <c r="O767" s="7"/>
      <c r="P767" s="7"/>
    </row>
    <row r="768" spans="1:16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1"/>
      <c r="L768" s="1"/>
      <c r="N768" s="7"/>
      <c r="O768" s="7"/>
      <c r="P768" s="7"/>
    </row>
    <row r="769" spans="1:16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1"/>
      <c r="L769" s="1"/>
      <c r="N769" s="7"/>
      <c r="O769" s="7"/>
      <c r="P769" s="7"/>
    </row>
    <row r="770" spans="1:16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1"/>
      <c r="L770" s="1"/>
      <c r="N770" s="7"/>
      <c r="O770" s="7"/>
      <c r="P770" s="7"/>
    </row>
    <row r="771" spans="1:16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1"/>
      <c r="L771" s="1"/>
      <c r="N771" s="7"/>
      <c r="O771" s="7"/>
      <c r="P771" s="7"/>
    </row>
    <row r="772" spans="1:16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1"/>
      <c r="L772" s="1"/>
      <c r="N772" s="7"/>
      <c r="O772" s="7"/>
      <c r="P772" s="7"/>
    </row>
    <row r="773" spans="1:16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1"/>
      <c r="L773" s="1"/>
      <c r="N773" s="7"/>
      <c r="O773" s="7"/>
      <c r="P773" s="7"/>
    </row>
    <row r="774" spans="1:16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1"/>
      <c r="L774" s="1"/>
      <c r="N774" s="7"/>
      <c r="O774" s="7"/>
      <c r="P774" s="7"/>
    </row>
    <row r="775" spans="1:16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1"/>
      <c r="L775" s="1"/>
      <c r="N775" s="7"/>
      <c r="O775" s="7"/>
      <c r="P775" s="7"/>
    </row>
    <row r="776" spans="1:16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1"/>
      <c r="L776" s="1"/>
      <c r="N776" s="7"/>
      <c r="O776" s="7"/>
      <c r="P776" s="7"/>
    </row>
    <row r="777" spans="1:16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1"/>
      <c r="L777" s="1"/>
      <c r="N777" s="7"/>
      <c r="O777" s="7"/>
      <c r="P777" s="7"/>
    </row>
    <row r="778" spans="1:16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1"/>
      <c r="L778" s="1"/>
      <c r="N778" s="7"/>
      <c r="O778" s="7"/>
      <c r="P778" s="7"/>
    </row>
    <row r="779" spans="1:16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1"/>
      <c r="L779" s="1"/>
      <c r="N779" s="7"/>
      <c r="O779" s="7"/>
      <c r="P779" s="7"/>
    </row>
    <row r="780" spans="1:16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1"/>
      <c r="L780" s="1"/>
      <c r="N780" s="7"/>
      <c r="O780" s="7"/>
      <c r="P780" s="7"/>
    </row>
    <row r="781" spans="1:16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1"/>
      <c r="L781" s="1"/>
      <c r="N781" s="7"/>
      <c r="O781" s="7"/>
      <c r="P781" s="7"/>
    </row>
    <row r="782" spans="1:16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1"/>
      <c r="L782" s="1"/>
      <c r="N782" s="7"/>
      <c r="O782" s="7"/>
      <c r="P782" s="7"/>
    </row>
    <row r="783" spans="1:16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1"/>
      <c r="L783" s="1"/>
      <c r="N783" s="7"/>
      <c r="O783" s="7"/>
      <c r="P783" s="7"/>
    </row>
    <row r="784" spans="1:16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1"/>
      <c r="L784" s="1"/>
      <c r="N784" s="7"/>
      <c r="O784" s="7"/>
      <c r="P784" s="7"/>
    </row>
    <row r="785" spans="1:16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1"/>
      <c r="L785" s="1"/>
      <c r="N785" s="7"/>
      <c r="O785" s="7"/>
      <c r="P785" s="7"/>
    </row>
    <row r="786" spans="1:16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1"/>
      <c r="L786" s="1"/>
      <c r="N786" s="7"/>
      <c r="O786" s="7"/>
      <c r="P786" s="7"/>
    </row>
    <row r="787" spans="1:16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1"/>
      <c r="L787" s="1"/>
      <c r="N787" s="7"/>
      <c r="O787" s="7"/>
      <c r="P787" s="7"/>
    </row>
    <row r="788" spans="1:16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1"/>
      <c r="L788" s="1"/>
      <c r="N788" s="7"/>
      <c r="O788" s="7"/>
      <c r="P788" s="7"/>
    </row>
    <row r="789" spans="1:16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1"/>
      <c r="L789" s="1"/>
      <c r="N789" s="7"/>
      <c r="O789" s="7"/>
      <c r="P789" s="7"/>
    </row>
    <row r="790" spans="1:16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1"/>
      <c r="L790" s="1"/>
      <c r="N790" s="7"/>
      <c r="O790" s="7"/>
      <c r="P790" s="7"/>
    </row>
    <row r="791" spans="1:16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1"/>
      <c r="L791" s="1"/>
      <c r="N791" s="7"/>
      <c r="O791" s="7"/>
      <c r="P791" s="7"/>
    </row>
    <row r="792" spans="1:16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1"/>
      <c r="L792" s="1"/>
      <c r="N792" s="7"/>
      <c r="O792" s="7"/>
      <c r="P792" s="7"/>
    </row>
    <row r="793" spans="1:16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1"/>
      <c r="L793" s="1"/>
      <c r="N793" s="7"/>
      <c r="O793" s="7"/>
      <c r="P793" s="7"/>
    </row>
    <row r="794" spans="1:16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1"/>
      <c r="L794" s="1"/>
      <c r="N794" s="7"/>
      <c r="O794" s="7"/>
      <c r="P794" s="7"/>
    </row>
    <row r="795" spans="1:16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1"/>
      <c r="L795" s="1"/>
      <c r="N795" s="7"/>
      <c r="O795" s="7"/>
      <c r="P795" s="7"/>
    </row>
    <row r="796" spans="1:16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1"/>
      <c r="L796" s="1"/>
      <c r="N796" s="7"/>
      <c r="O796" s="7"/>
      <c r="P796" s="7"/>
    </row>
    <row r="797" spans="1:16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1"/>
      <c r="L797" s="1"/>
      <c r="N797" s="7"/>
      <c r="O797" s="7"/>
      <c r="P797" s="7"/>
    </row>
    <row r="798" spans="1:16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1"/>
      <c r="L798" s="1"/>
      <c r="N798" s="7"/>
      <c r="O798" s="7"/>
      <c r="P798" s="7"/>
    </row>
    <row r="799" spans="1:16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1"/>
      <c r="L799" s="1"/>
      <c r="N799" s="7"/>
      <c r="O799" s="7"/>
      <c r="P799" s="7"/>
    </row>
    <row r="800" spans="1:16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1"/>
      <c r="L800" s="1"/>
      <c r="N800" s="7"/>
      <c r="O800" s="7"/>
      <c r="P800" s="7"/>
    </row>
    <row r="801" spans="1:16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1"/>
      <c r="L801" s="1"/>
      <c r="N801" s="7"/>
      <c r="O801" s="7"/>
      <c r="P801" s="7"/>
    </row>
    <row r="802" spans="1:16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1"/>
      <c r="L802" s="1"/>
      <c r="N802" s="7"/>
      <c r="O802" s="7"/>
      <c r="P802" s="7"/>
    </row>
    <row r="803" spans="1:16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1"/>
      <c r="L803" s="1"/>
      <c r="N803" s="7"/>
      <c r="O803" s="7"/>
      <c r="P803" s="7"/>
    </row>
    <row r="804" spans="1:16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1"/>
      <c r="L804" s="1"/>
      <c r="N804" s="7"/>
      <c r="O804" s="7"/>
      <c r="P804" s="7"/>
    </row>
    <row r="805" spans="1:16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1"/>
      <c r="L805" s="1"/>
      <c r="N805" s="7"/>
      <c r="O805" s="7"/>
      <c r="P805" s="7"/>
    </row>
    <row r="806" spans="1:16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1"/>
      <c r="L806" s="1"/>
      <c r="N806" s="7"/>
      <c r="O806" s="7"/>
      <c r="P806" s="7"/>
    </row>
    <row r="807" spans="1:16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1"/>
      <c r="L807" s="1"/>
      <c r="N807" s="7"/>
      <c r="O807" s="7"/>
      <c r="P807" s="7"/>
    </row>
    <row r="808" spans="1:16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1"/>
      <c r="L808" s="1"/>
      <c r="N808" s="7"/>
      <c r="O808" s="7"/>
      <c r="P808" s="7"/>
    </row>
    <row r="809" spans="1:16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1"/>
      <c r="L809" s="1"/>
      <c r="N809" s="7"/>
      <c r="O809" s="7"/>
      <c r="P809" s="7"/>
    </row>
    <row r="810" spans="1:16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1"/>
      <c r="L810" s="1"/>
      <c r="N810" s="7"/>
      <c r="O810" s="7"/>
      <c r="P810" s="7"/>
    </row>
    <row r="811" spans="1:16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1"/>
      <c r="L811" s="1"/>
      <c r="N811" s="7"/>
      <c r="O811" s="7"/>
      <c r="P811" s="7"/>
    </row>
    <row r="812" spans="1:16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1"/>
      <c r="L812" s="1"/>
      <c r="N812" s="7"/>
      <c r="O812" s="7"/>
      <c r="P812" s="7"/>
    </row>
    <row r="813" spans="1:16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1"/>
      <c r="L813" s="1"/>
      <c r="N813" s="7"/>
      <c r="O813" s="7"/>
      <c r="P813" s="7"/>
    </row>
    <row r="814" spans="1:16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1"/>
      <c r="L814" s="1"/>
      <c r="N814" s="7"/>
      <c r="O814" s="7"/>
      <c r="P814" s="7"/>
    </row>
    <row r="815" spans="1:16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1"/>
      <c r="L815" s="1"/>
      <c r="N815" s="7"/>
      <c r="O815" s="7"/>
      <c r="P815" s="7"/>
    </row>
    <row r="816" spans="1:16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1"/>
      <c r="L816" s="1"/>
      <c r="N816" s="7"/>
      <c r="O816" s="7"/>
      <c r="P816" s="7"/>
    </row>
    <row r="817" spans="1:16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1"/>
      <c r="L817" s="1"/>
      <c r="N817" s="7"/>
      <c r="O817" s="7"/>
      <c r="P817" s="7"/>
    </row>
    <row r="818" spans="1:16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1"/>
      <c r="L818" s="1"/>
      <c r="N818" s="7"/>
      <c r="O818" s="7"/>
      <c r="P818" s="7"/>
    </row>
    <row r="819" spans="1:16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1"/>
      <c r="L819" s="1"/>
      <c r="N819" s="7"/>
      <c r="O819" s="7"/>
      <c r="P819" s="7"/>
    </row>
    <row r="820" spans="1:16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1"/>
      <c r="L820" s="1"/>
      <c r="N820" s="7"/>
      <c r="O820" s="7"/>
      <c r="P820" s="7"/>
    </row>
    <row r="821" spans="1:16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1"/>
      <c r="L821" s="1"/>
      <c r="N821" s="7"/>
      <c r="O821" s="7"/>
      <c r="P821" s="7"/>
    </row>
    <row r="822" spans="1:16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1"/>
      <c r="L822" s="1"/>
      <c r="N822" s="7"/>
      <c r="O822" s="7"/>
      <c r="P822" s="7"/>
    </row>
    <row r="823" spans="1:16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1"/>
      <c r="L823" s="1"/>
      <c r="N823" s="7"/>
      <c r="O823" s="7"/>
      <c r="P823" s="7"/>
    </row>
    <row r="824" spans="1:16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1"/>
      <c r="L824" s="1"/>
      <c r="N824" s="7"/>
      <c r="O824" s="7"/>
      <c r="P824" s="7"/>
    </row>
    <row r="825" spans="1:16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1"/>
      <c r="L825" s="1"/>
      <c r="N825" s="7"/>
      <c r="O825" s="7"/>
      <c r="P825" s="7"/>
    </row>
    <row r="826" spans="1:16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1"/>
      <c r="L826" s="1"/>
      <c r="N826" s="7"/>
      <c r="O826" s="7"/>
      <c r="P826" s="7"/>
    </row>
    <row r="827" spans="1:16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1"/>
      <c r="L827" s="1"/>
      <c r="N827" s="7"/>
      <c r="O827" s="7"/>
      <c r="P827" s="7"/>
    </row>
    <row r="828" spans="1:16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1"/>
      <c r="L828" s="1"/>
      <c r="N828" s="7"/>
      <c r="O828" s="7"/>
      <c r="P828" s="7"/>
    </row>
    <row r="829" spans="1:16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1"/>
      <c r="L829" s="1"/>
      <c r="N829" s="7"/>
      <c r="O829" s="7"/>
      <c r="P829" s="7"/>
    </row>
    <row r="830" spans="1:16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1"/>
      <c r="L830" s="1"/>
      <c r="N830" s="7"/>
      <c r="O830" s="7"/>
      <c r="P830" s="7"/>
    </row>
    <row r="831" spans="1:16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1"/>
      <c r="L831" s="1"/>
      <c r="N831" s="7"/>
      <c r="O831" s="7"/>
      <c r="P831" s="7"/>
    </row>
    <row r="832" spans="1:16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1"/>
      <c r="L832" s="1"/>
      <c r="N832" s="7"/>
      <c r="O832" s="7"/>
      <c r="P832" s="7"/>
    </row>
    <row r="833" spans="1:16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1"/>
      <c r="L833" s="1"/>
      <c r="N833" s="7"/>
      <c r="O833" s="7"/>
      <c r="P833" s="7"/>
    </row>
    <row r="834" spans="1:16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1"/>
      <c r="L834" s="1"/>
      <c r="N834" s="7"/>
      <c r="O834" s="7"/>
      <c r="P834" s="7"/>
    </row>
    <row r="835" spans="1:16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1"/>
      <c r="L835" s="1"/>
      <c r="N835" s="7"/>
      <c r="O835" s="7"/>
      <c r="P835" s="7"/>
    </row>
    <row r="836" spans="1:16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1"/>
      <c r="L836" s="1"/>
      <c r="N836" s="7"/>
      <c r="O836" s="7"/>
      <c r="P836" s="7"/>
    </row>
    <row r="837" spans="1:16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1"/>
      <c r="L837" s="1"/>
      <c r="N837" s="7"/>
      <c r="O837" s="7"/>
      <c r="P837" s="7"/>
    </row>
    <row r="838" spans="1:16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1"/>
      <c r="L838" s="1"/>
      <c r="N838" s="7"/>
      <c r="O838" s="7"/>
      <c r="P838" s="7"/>
    </row>
    <row r="839" spans="1:16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1"/>
      <c r="L839" s="1"/>
      <c r="N839" s="7"/>
      <c r="O839" s="7"/>
      <c r="P839" s="7"/>
    </row>
    <row r="840" spans="1:16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1"/>
      <c r="L840" s="1"/>
      <c r="N840" s="7"/>
      <c r="O840" s="7"/>
      <c r="P840" s="7"/>
    </row>
    <row r="841" spans="1:16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1"/>
      <c r="L841" s="1"/>
      <c r="N841" s="7"/>
      <c r="O841" s="7"/>
      <c r="P841" s="7"/>
    </row>
    <row r="842" spans="1:16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1"/>
      <c r="L842" s="1"/>
      <c r="N842" s="7"/>
      <c r="O842" s="7"/>
      <c r="P842" s="7"/>
    </row>
    <row r="843" spans="1:16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1"/>
      <c r="L843" s="1"/>
      <c r="N843" s="7"/>
      <c r="O843" s="7"/>
      <c r="P843" s="7"/>
    </row>
    <row r="844" spans="1:16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1"/>
      <c r="L844" s="1"/>
      <c r="N844" s="7"/>
      <c r="O844" s="7"/>
      <c r="P844" s="7"/>
    </row>
    <row r="845" spans="1:16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1"/>
      <c r="L845" s="1"/>
      <c r="N845" s="7"/>
      <c r="O845" s="7"/>
      <c r="P845" s="7"/>
    </row>
    <row r="846" spans="1:16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1"/>
      <c r="L846" s="1"/>
      <c r="N846" s="7"/>
      <c r="O846" s="7"/>
      <c r="P846" s="7"/>
    </row>
    <row r="847" spans="1:16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1"/>
      <c r="L847" s="1"/>
      <c r="N847" s="7"/>
      <c r="O847" s="7"/>
      <c r="P847" s="7"/>
    </row>
    <row r="848" spans="1:16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1"/>
      <c r="L848" s="1"/>
      <c r="N848" s="7"/>
      <c r="O848" s="7"/>
      <c r="P848" s="7"/>
    </row>
    <row r="849" spans="1:16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1"/>
      <c r="L849" s="1"/>
      <c r="N849" s="7"/>
      <c r="O849" s="7"/>
      <c r="P849" s="7"/>
    </row>
    <row r="850" spans="1:16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1"/>
      <c r="L850" s="1"/>
      <c r="N850" s="7"/>
      <c r="O850" s="7"/>
      <c r="P850" s="7"/>
    </row>
    <row r="851" spans="1:16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1"/>
      <c r="L851" s="1"/>
      <c r="N851" s="7"/>
      <c r="O851" s="7"/>
      <c r="P851" s="7"/>
    </row>
    <row r="852" spans="1:16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1"/>
      <c r="L852" s="1"/>
      <c r="N852" s="7"/>
      <c r="O852" s="7"/>
      <c r="P852" s="7"/>
    </row>
    <row r="853" spans="1:16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1"/>
      <c r="L853" s="1"/>
      <c r="N853" s="7"/>
      <c r="O853" s="7"/>
      <c r="P853" s="7"/>
    </row>
    <row r="854" spans="1:16" customForma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1"/>
      <c r="L854" s="1"/>
      <c r="N854" s="7"/>
      <c r="O854" s="7"/>
      <c r="P854" s="7"/>
    </row>
    <row r="855" spans="1:16" customForma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1"/>
      <c r="L855" s="1"/>
      <c r="N855" s="7"/>
      <c r="O855" s="7"/>
      <c r="P855" s="7"/>
    </row>
    <row r="856" spans="1:16" customForma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1"/>
      <c r="L856" s="1"/>
      <c r="N856" s="7"/>
      <c r="O856" s="7"/>
      <c r="P856" s="7"/>
    </row>
    <row r="857" spans="1:16" customForma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1"/>
      <c r="L857" s="1"/>
      <c r="N857" s="7"/>
      <c r="O857" s="7"/>
      <c r="P857" s="7"/>
    </row>
    <row r="858" spans="1:16" customForma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1"/>
      <c r="L858" s="1"/>
      <c r="N858" s="7"/>
      <c r="O858" s="7"/>
      <c r="P858" s="7"/>
    </row>
    <row r="859" spans="1:16" customForma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1"/>
      <c r="L859" s="1"/>
      <c r="N859" s="7"/>
      <c r="O859" s="7"/>
      <c r="P859" s="7"/>
    </row>
    <row r="860" spans="1:16" customForma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1"/>
      <c r="L860" s="1"/>
      <c r="N860" s="7"/>
      <c r="O860" s="7"/>
      <c r="P860" s="7"/>
    </row>
    <row r="861" spans="1:16" customForma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1"/>
      <c r="L861" s="1"/>
      <c r="N861" s="7"/>
      <c r="O861" s="7"/>
      <c r="P861" s="7"/>
    </row>
    <row r="862" spans="1:16" customForma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1"/>
      <c r="L862" s="1"/>
      <c r="N862" s="7"/>
      <c r="O862" s="7"/>
      <c r="P862" s="7"/>
    </row>
    <row r="863" spans="1:16" customForma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1"/>
      <c r="L863" s="1"/>
      <c r="N863" s="7"/>
      <c r="O863" s="7"/>
      <c r="P863" s="7"/>
    </row>
    <row r="864" spans="1:16" customForma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1"/>
      <c r="L864" s="1"/>
      <c r="N864" s="7"/>
      <c r="O864" s="7"/>
      <c r="P864" s="7"/>
    </row>
    <row r="865" spans="1:16" customForma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1"/>
      <c r="L865" s="1"/>
      <c r="N865" s="7"/>
      <c r="O865" s="7"/>
      <c r="P865" s="7"/>
    </row>
    <row r="866" spans="1:16" customForma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1"/>
      <c r="L866" s="1"/>
      <c r="N866" s="7"/>
      <c r="O866" s="7"/>
      <c r="P866" s="7"/>
    </row>
    <row r="867" spans="1:16" customForma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1"/>
      <c r="L867" s="1"/>
      <c r="N867" s="7"/>
      <c r="O867" s="7"/>
      <c r="P867" s="7"/>
    </row>
    <row r="868" spans="1:16" customForma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1"/>
      <c r="L868" s="1"/>
      <c r="N868" s="7"/>
      <c r="O868" s="7"/>
      <c r="P868" s="7"/>
    </row>
    <row r="869" spans="1:16" customForma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1"/>
      <c r="L869" s="1"/>
      <c r="N869" s="7"/>
      <c r="O869" s="7"/>
      <c r="P869" s="7"/>
    </row>
    <row r="870" spans="1:16" customForma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1"/>
      <c r="L870" s="1"/>
      <c r="N870" s="7"/>
      <c r="O870" s="7"/>
      <c r="P870" s="7"/>
    </row>
    <row r="871" spans="1:16" customForma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1"/>
      <c r="L871" s="1"/>
      <c r="N871" s="7"/>
      <c r="O871" s="7"/>
      <c r="P871" s="7"/>
    </row>
    <row r="872" spans="1:16" customForma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1"/>
      <c r="L872" s="1"/>
      <c r="N872" s="7"/>
      <c r="O872" s="7"/>
      <c r="P872" s="7"/>
    </row>
    <row r="873" spans="1:16" customForma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1"/>
      <c r="L873" s="1"/>
      <c r="N873" s="7"/>
      <c r="O873" s="7"/>
      <c r="P873" s="7"/>
    </row>
    <row r="874" spans="1:16" customForma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1"/>
      <c r="L874" s="1"/>
      <c r="N874" s="7"/>
      <c r="O874" s="7"/>
      <c r="P874" s="7"/>
    </row>
    <row r="875" spans="1:16" customForma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1"/>
      <c r="L875" s="1"/>
      <c r="N875" s="7"/>
      <c r="O875" s="7"/>
      <c r="P875" s="7"/>
    </row>
  </sheetData>
  <sortState ref="A2:K9994">
    <sortCondition ref="A2:A99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2016-02-06T22:53:19Z</dcterms:modified>
</cp:coreProperties>
</file>