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720" yWindow="0" windowWidth="19560" windowHeight="8250"/>
  </bookViews>
  <sheets>
    <sheet name="Бар по дням" sheetId="3" r:id="rId1"/>
  </sheets>
  <calcPr calcId="145621"/>
</workbook>
</file>

<file path=xl/calcChain.xml><?xml version="1.0" encoding="utf-8"?>
<calcChain xmlns="http://schemas.openxmlformats.org/spreadsheetml/2006/main">
  <c r="AH4" i="3" l="1"/>
  <c r="AH5" i="3"/>
  <c r="AH7" i="3"/>
  <c r="AH8" i="3"/>
  <c r="AH3" i="3"/>
  <c r="AG9" i="3" l="1"/>
  <c r="AH9" i="3" s="1"/>
  <c r="AG8" i="3"/>
  <c r="AG7" i="3"/>
  <c r="AG5" i="3"/>
  <c r="AG4" i="3"/>
  <c r="AG3" i="3"/>
</calcChain>
</file>

<file path=xl/sharedStrings.xml><?xml version="1.0" encoding="utf-8"?>
<sst xmlns="http://schemas.openxmlformats.org/spreadsheetml/2006/main" count="2" uniqueCount="2">
  <si>
    <t>Число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</si>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</sst>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4"/>
      <color rgb="FF000000"/>
      <name val="Arial Cyr"/>
      <charset val="204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Fill="1"/>
    <xf numFmtId="0" fontId="4" fillId="2" borderId="5" xfId="1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3" borderId="5" xfId="1" applyFont="1" applyFill="1" applyBorder="1" applyAlignment="1">
      <alignment horizontal="center" vertical="center"/>
    </xf>
    <xf numFmtId="0" fontId="5" fillId="3" borderId="5" xfId="0" applyFont="1" applyFill="1" applyBorder="1"/>
    <xf numFmtId="0" fontId="2" fillId="4" borderId="6" xfId="0" applyFont="1" applyFill="1" applyBorder="1"/>
    <xf numFmtId="0" fontId="3" fillId="4" borderId="1" xfId="1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" fillId="0" borderId="6" xfId="0" applyFont="1" applyFill="1" applyBorder="1"/>
    <xf numFmtId="0" fontId="0" fillId="0" borderId="1" xfId="0" applyFill="1" applyBorder="1"/>
    <xf numFmtId="0" fontId="4" fillId="6" borderId="5" xfId="1" applyFont="1" applyFill="1" applyBorder="1" applyAlignment="1">
      <alignment horizontal="center" vertical="center"/>
    </xf>
    <xf numFmtId="0" fontId="5" fillId="6" borderId="5" xfId="0" applyFont="1" applyFill="1" applyBorder="1"/>
    <xf numFmtId="0" fontId="6" fillId="0" borderId="0" xfId="0" applyFont="1" applyAlignment="1">
      <alignment horizont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10" fontId="0" fillId="0" borderId="0" xfId="0" applyNumberFormat="1"/>
    <xf numFmtId="10" fontId="0" fillId="0" borderId="0" xfId="0" applyNumberForma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colors>
    <mruColors>
      <color rgb="FF00FFFF"/>
      <color rgb="FFFF3300"/>
      <color rgb="FFFF0066"/>
      <color rgb="FFEAE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281015</xdr:colOff>
      <xdr:row>10</xdr:row>
      <xdr:rowOff>163285</xdr:rowOff>
    </xdr:from>
    <xdr:to>
      <xdr:col>6</xdr:col>
      <xdr:colOff>167822</xdr:colOff>
      <xdr:row>28</xdr:row>
      <xdr:rowOff>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015" y="4020910"/>
          <a:ext cx="3395182" cy="32657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zoomScale="80" zoomScaleNormal="80" workbookViewId="0">
      <selection activeCell="AH3" sqref="AH3"/>
    </sheetView>
  </sheetViews>
  <sheetFormatPr defaultRowHeight="15" x14ac:dyDescent="0.25"/>
  <cols>
    <col min="1" max="1" width="10.7109375" bestFit="1" customWidth="1"/>
    <col min="2" max="5" width="8.28515625" bestFit="1" customWidth="1"/>
    <col min="6" max="6" width="8.5703125" customWidth="1"/>
    <col min="7" max="7" width="6.85546875" customWidth="1"/>
    <col min="8" max="8" width="7.85546875" customWidth="1"/>
    <col min="9" max="10" width="8.28515625" bestFit="1" customWidth="1"/>
    <col min="11" max="11" width="6.85546875" customWidth="1"/>
    <col min="12" max="12" width="8.28515625" bestFit="1" customWidth="1"/>
    <col min="13" max="13" width="8.5703125" customWidth="1"/>
    <col min="14" max="14" width="8.7109375" customWidth="1"/>
    <col min="15" max="15" width="9.7109375" customWidth="1"/>
    <col min="16" max="17" width="8.28515625" bestFit="1" customWidth="1"/>
    <col min="18" max="18" width="7.85546875" customWidth="1"/>
    <col min="19" max="20" width="8.28515625" bestFit="1" customWidth="1"/>
    <col min="21" max="21" width="7.85546875" customWidth="1"/>
    <col min="22" max="22" width="8.5703125" customWidth="1"/>
    <col min="23" max="24" width="8.28515625" bestFit="1" customWidth="1"/>
    <col min="25" max="25" width="8.28515625" customWidth="1"/>
    <col min="26" max="26" width="8.42578125" customWidth="1"/>
    <col min="27" max="27" width="9.28515625" customWidth="1"/>
    <col min="28" max="28" width="9.140625" customWidth="1"/>
    <col min="29" max="29" width="8.7109375" customWidth="1"/>
    <col min="30" max="30" width="8.140625" customWidth="1"/>
    <col min="31" max="31" width="6.7109375" customWidth="1"/>
    <col min="32" max="32" width="7.42578125" customWidth="1"/>
    <col min="33" max="33" width="9.85546875" bestFit="1" customWidth="1"/>
    <col min="34" max="34" width="12" bestFit="1" customWidth="1"/>
  </cols>
  <sheetData>
    <row r="1" spans="1:34" s="1" customFormat="1" x14ac:dyDescent="0.25">
      <c r="A1" s="7" t="s">
        <v>0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  <c r="N1" s="11">
        <v>13</v>
      </c>
      <c r="O1" s="11">
        <v>14</v>
      </c>
      <c r="P1" s="11">
        <v>15</v>
      </c>
      <c r="Q1" s="11">
        <v>16</v>
      </c>
      <c r="R1" s="11">
        <v>17</v>
      </c>
      <c r="S1" s="11">
        <v>18</v>
      </c>
      <c r="T1" s="11">
        <v>19</v>
      </c>
      <c r="U1" s="11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1">
        <v>29</v>
      </c>
      <c r="AE1" s="11">
        <v>30</v>
      </c>
      <c r="AF1" s="11">
        <v>31</v>
      </c>
      <c r="AG1" s="9"/>
    </row>
    <row r="2" spans="1:34" ht="22.5" customHeight="1" x14ac:dyDescent="0.4">
      <c r="A2" s="8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0"/>
      <c r="AH2" s="15" t="s">
        <v>1</v>
      </c>
    </row>
    <row r="3" spans="1:34" ht="36" customHeight="1" x14ac:dyDescent="0.35">
      <c r="A3" s="13"/>
      <c r="B3" s="14"/>
      <c r="C3" s="14"/>
      <c r="D3" s="14"/>
      <c r="E3" s="14">
        <v>560</v>
      </c>
      <c r="F3" s="14">
        <v>1024</v>
      </c>
      <c r="G3" s="14"/>
      <c r="H3" s="14"/>
      <c r="I3" s="14">
        <v>869</v>
      </c>
      <c r="J3" s="14">
        <v>522</v>
      </c>
      <c r="K3" s="14"/>
      <c r="L3" s="14"/>
      <c r="M3" s="14"/>
      <c r="N3" s="14"/>
      <c r="O3" s="14"/>
      <c r="P3" s="14"/>
      <c r="Q3" s="14">
        <v>454</v>
      </c>
      <c r="R3" s="14">
        <v>805</v>
      </c>
      <c r="S3" s="14"/>
      <c r="T3" s="14"/>
      <c r="U3" s="14"/>
      <c r="V3" s="14"/>
      <c r="W3" s="14">
        <v>939</v>
      </c>
      <c r="X3" s="14">
        <v>1213</v>
      </c>
      <c r="Y3" s="14"/>
      <c r="Z3" s="14"/>
      <c r="AA3" s="14"/>
      <c r="AB3" s="14"/>
      <c r="AC3" s="14">
        <v>1250</v>
      </c>
      <c r="AD3" s="14">
        <v>1403</v>
      </c>
      <c r="AE3" s="14"/>
      <c r="AF3" s="14"/>
      <c r="AG3" s="14">
        <f>SUM(B3:AF3)</f>
        <v>9039</v>
      </c>
      <c r="AH3" s="20">
        <f>LOOKUP(AG3,{0,600,700,800,900,1000,1100,1200,1300,1400,1500},{0.05,0.06,0.07,0.08,0.09,0.1,0.11,0.12,0.13,0.14,0.15})</f>
        <v>0.15</v>
      </c>
    </row>
    <row r="4" spans="1:34" ht="36" customHeight="1" x14ac:dyDescent="0.35">
      <c r="A4" s="5"/>
      <c r="B4" s="6"/>
      <c r="C4" s="6">
        <v>523</v>
      </c>
      <c r="D4" s="6">
        <v>724</v>
      </c>
      <c r="E4" s="6">
        <v>281</v>
      </c>
      <c r="F4" s="6"/>
      <c r="G4" s="6"/>
      <c r="H4" s="6"/>
      <c r="I4" s="6"/>
      <c r="J4" s="6"/>
      <c r="K4" s="6">
        <v>432</v>
      </c>
      <c r="L4" s="6">
        <v>1098</v>
      </c>
      <c r="M4" s="6"/>
      <c r="N4" s="6"/>
      <c r="O4" s="6">
        <v>844</v>
      </c>
      <c r="P4" s="6">
        <v>1027</v>
      </c>
      <c r="Q4" s="6">
        <v>608</v>
      </c>
      <c r="R4" s="6"/>
      <c r="S4" s="6">
        <v>1026</v>
      </c>
      <c r="T4" s="6"/>
      <c r="U4" s="6"/>
      <c r="V4" s="6">
        <v>1030</v>
      </c>
      <c r="W4" s="6"/>
      <c r="X4" s="6"/>
      <c r="Y4" s="6">
        <v>706</v>
      </c>
      <c r="Z4" s="6">
        <v>1322</v>
      </c>
      <c r="AA4" s="6"/>
      <c r="AB4" s="6"/>
      <c r="AC4" s="6"/>
      <c r="AD4" s="6"/>
      <c r="AE4" s="6"/>
      <c r="AF4" s="6"/>
      <c r="AG4" s="6">
        <f>SUM(B4:AF4)</f>
        <v>9621</v>
      </c>
      <c r="AH4" s="20">
        <f>LOOKUP(AG4,{0,600,700,800,900,1000,1100,1200,1300,1400,1500},{0.05,0.06,0.07,0.08,0.09,0.1,0.11,0.12,0.13,0.14,0.15})</f>
        <v>0.15</v>
      </c>
    </row>
    <row r="5" spans="1:34" ht="30.75" customHeight="1" x14ac:dyDescent="0.35">
      <c r="A5" s="3"/>
      <c r="B5" s="4"/>
      <c r="C5" s="4"/>
      <c r="D5" s="4"/>
      <c r="E5" s="4"/>
      <c r="F5" s="4"/>
      <c r="G5" s="4">
        <v>729</v>
      </c>
      <c r="H5" s="4"/>
      <c r="I5" s="4"/>
      <c r="J5" s="4"/>
      <c r="K5" s="4"/>
      <c r="L5" s="4"/>
      <c r="M5" s="4">
        <v>1202</v>
      </c>
      <c r="N5" s="4">
        <v>1016</v>
      </c>
      <c r="O5" s="4"/>
      <c r="P5" s="4"/>
      <c r="Q5" s="4"/>
      <c r="R5" s="4"/>
      <c r="S5" s="4"/>
      <c r="T5" s="4">
        <v>978</v>
      </c>
      <c r="U5" s="4">
        <v>1109</v>
      </c>
      <c r="V5" s="4"/>
      <c r="W5" s="4"/>
      <c r="X5" s="4"/>
      <c r="Y5" s="4"/>
      <c r="Z5" s="4"/>
      <c r="AA5" s="4">
        <v>1018</v>
      </c>
      <c r="AB5" s="4">
        <v>1446</v>
      </c>
      <c r="AC5" s="4"/>
      <c r="AD5" s="4"/>
      <c r="AE5" s="4">
        <v>803</v>
      </c>
      <c r="AF5" s="4">
        <v>925</v>
      </c>
      <c r="AG5" s="4">
        <f>SUM(B5:AF5)</f>
        <v>9226</v>
      </c>
      <c r="AH5" s="20">
        <f>LOOKUP(AG5,{0,600,700,800,900,1000,1100,1200,1300,1400,1500},{0.05,0.06,0.07,0.08,0.09,0.1,0.11,0.12,0.13,0.14,0.15})</f>
        <v>0.15</v>
      </c>
    </row>
    <row r="6" spans="1:34" ht="30.75" customHeight="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8"/>
      <c r="AH6" s="19"/>
    </row>
    <row r="7" spans="1:34" ht="23.25" customHeight="1" x14ac:dyDescent="0.35">
      <c r="A7" s="13"/>
      <c r="B7" s="14"/>
      <c r="C7" s="14"/>
      <c r="D7" s="14"/>
      <c r="E7" s="14">
        <v>28</v>
      </c>
      <c r="F7" s="14">
        <v>102</v>
      </c>
      <c r="G7" s="14"/>
      <c r="H7" s="14"/>
      <c r="I7" s="14">
        <v>70</v>
      </c>
      <c r="J7" s="14">
        <v>26</v>
      </c>
      <c r="K7" s="14"/>
      <c r="L7" s="14"/>
      <c r="M7" s="14"/>
      <c r="N7" s="14"/>
      <c r="O7" s="14"/>
      <c r="P7" s="14"/>
      <c r="Q7" s="14">
        <v>23</v>
      </c>
      <c r="R7" s="14">
        <v>64</v>
      </c>
      <c r="S7" s="14"/>
      <c r="T7" s="14"/>
      <c r="U7" s="14"/>
      <c r="V7" s="14"/>
      <c r="W7" s="14">
        <v>85</v>
      </c>
      <c r="X7" s="14">
        <v>146</v>
      </c>
      <c r="Y7" s="14"/>
      <c r="Z7" s="14"/>
      <c r="AA7" s="14"/>
      <c r="AB7" s="14"/>
      <c r="AC7" s="14">
        <v>150</v>
      </c>
      <c r="AD7" s="14">
        <v>196</v>
      </c>
      <c r="AE7" s="14"/>
      <c r="AF7" s="14"/>
      <c r="AG7" s="14">
        <f>SUM(B7:AF7)</f>
        <v>890</v>
      </c>
      <c r="AH7" s="20">
        <f>LOOKUP(AG7,{0,600,700,800,900,1000,1100,1200,1300,1400,1500},{0.05,0.06,0.07,0.08,0.09,0.1,0.11,0.12,0.13,0.14,0.15})</f>
        <v>0.08</v>
      </c>
    </row>
    <row r="8" spans="1:34" ht="21" x14ac:dyDescent="0.35">
      <c r="A8" s="5"/>
      <c r="B8" s="6"/>
      <c r="C8" s="6">
        <v>26</v>
      </c>
      <c r="D8" s="6">
        <v>51</v>
      </c>
      <c r="E8" s="6">
        <v>14</v>
      </c>
      <c r="F8" s="6"/>
      <c r="G8" s="6"/>
      <c r="H8" s="6"/>
      <c r="I8" s="6"/>
      <c r="J8" s="6"/>
      <c r="K8" s="6">
        <v>22</v>
      </c>
      <c r="L8" s="6">
        <v>110</v>
      </c>
      <c r="M8" s="6"/>
      <c r="N8" s="6"/>
      <c r="O8" s="6">
        <v>67</v>
      </c>
      <c r="P8" s="6">
        <v>102</v>
      </c>
      <c r="Q8" s="6">
        <v>36</v>
      </c>
      <c r="R8" s="6"/>
      <c r="S8" s="6">
        <v>103</v>
      </c>
      <c r="T8" s="6"/>
      <c r="U8" s="6"/>
      <c r="V8" s="6">
        <v>103</v>
      </c>
      <c r="W8" s="6"/>
      <c r="X8" s="6"/>
      <c r="Y8" s="6">
        <v>50</v>
      </c>
      <c r="Z8" s="6">
        <v>172</v>
      </c>
      <c r="AA8" s="6"/>
      <c r="AB8" s="6"/>
      <c r="AC8" s="6"/>
      <c r="AD8" s="6"/>
      <c r="AE8" s="6"/>
      <c r="AF8" s="6"/>
      <c r="AG8" s="6">
        <f>SUM(B8:AF8)</f>
        <v>856</v>
      </c>
      <c r="AH8" s="20">
        <f>LOOKUP(AG8,{0,600,700,800,900,1000,1100,1200,1300,1400,1500},{0.05,0.06,0.07,0.08,0.09,0.1,0.11,0.12,0.13,0.14,0.15})</f>
        <v>0.08</v>
      </c>
    </row>
    <row r="9" spans="1:34" ht="21" x14ac:dyDescent="0.35">
      <c r="A9" s="3"/>
      <c r="B9" s="4"/>
      <c r="C9" s="4"/>
      <c r="D9" s="4"/>
      <c r="E9" s="4"/>
      <c r="F9" s="4"/>
      <c r="G9" s="4">
        <v>51</v>
      </c>
      <c r="H9" s="4"/>
      <c r="I9" s="4"/>
      <c r="J9" s="4"/>
      <c r="K9" s="4"/>
      <c r="L9" s="4"/>
      <c r="M9" s="4">
        <v>144</v>
      </c>
      <c r="N9" s="4">
        <v>102</v>
      </c>
      <c r="O9" s="4"/>
      <c r="P9" s="4"/>
      <c r="Q9" s="4"/>
      <c r="R9" s="4"/>
      <c r="S9" s="4"/>
      <c r="T9" s="4">
        <v>88</v>
      </c>
      <c r="U9" s="4">
        <v>122</v>
      </c>
      <c r="V9" s="4"/>
      <c r="W9" s="4"/>
      <c r="X9" s="4">
        <v>540</v>
      </c>
      <c r="Y9" s="4"/>
      <c r="Z9" s="4"/>
      <c r="AA9" s="4">
        <v>102</v>
      </c>
      <c r="AB9" s="4">
        <v>202</v>
      </c>
      <c r="AC9" s="4"/>
      <c r="AD9" s="4"/>
      <c r="AE9" s="4">
        <v>64</v>
      </c>
      <c r="AF9" s="4">
        <v>83</v>
      </c>
      <c r="AG9" s="4">
        <f>SUM(B9:AF9)</f>
        <v>1498</v>
      </c>
      <c r="AH9" s="20">
        <f>LOOKUP(AG9,{0,600,700,800,900,1000,1100,1200,1300,1400,1500},{0.05,0.06,0.07,0.08,0.09,0.1,0.11,0.12,0.13,0.14,0.15})</f>
        <v>0.14000000000000001</v>
      </c>
    </row>
    <row r="16" spans="1:34" x14ac:dyDescent="0.25">
      <c r="L16" s="2"/>
    </row>
  </sheetData>
  <mergeCells count="1">
    <mergeCell ref="A6:A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 по дням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2016-02-10T11:18:50Z</dcterms:modified>
</cp:coreProperties>
</file>