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30" windowWidth="15480" windowHeight="11580" tabRatio="370" firstSheet="1" activeTab="1"/>
  </bookViews>
  <sheets>
    <sheet name="Месяцы" sheetId="5" state="hidden" r:id="rId1"/>
    <sheet name="Лист1" sheetId="1" r:id="rId2"/>
    <sheet name="СПРАВКА" sheetId="6" r:id="rId3"/>
  </sheets>
  <definedNames>
    <definedName name="_xlnm.Print_Area" localSheetId="1">Лист1!$G$7:$U$13</definedName>
    <definedName name="_xlnm.Print_Area" localSheetId="0">Месяцы!$A$1:$R$41</definedName>
  </definedNames>
  <calcPr calcId="145621"/>
</workbook>
</file>

<file path=xl/calcChain.xml><?xml version="1.0" encoding="utf-8"?>
<calcChain xmlns="http://schemas.openxmlformats.org/spreadsheetml/2006/main">
  <c r="B1" i="5" l="1"/>
  <c r="H9" i="1" l="1"/>
  <c r="I9" i="1" l="1"/>
  <c r="J9" i="1" s="1"/>
  <c r="K9" i="1" s="1"/>
  <c r="L9" i="1" s="1"/>
  <c r="M9" i="1" s="1"/>
  <c r="N9" i="1" s="1"/>
  <c r="H10" i="1" s="1"/>
  <c r="I10" i="1" s="1"/>
  <c r="J10" i="1" s="1"/>
  <c r="K10" i="1" s="1"/>
  <c r="L10" i="1" s="1"/>
  <c r="M10" i="1" s="1"/>
  <c r="N10" i="1" s="1"/>
  <c r="H11" i="1" s="1"/>
  <c r="I11" i="1" s="1"/>
  <c r="J11" i="1" s="1"/>
  <c r="K11" i="1" s="1"/>
  <c r="L11" i="1" s="1"/>
  <c r="M11" i="1" s="1"/>
  <c r="N11" i="1" s="1"/>
  <c r="H12" i="1" s="1"/>
  <c r="H13" i="1" l="1"/>
  <c r="I12" i="1"/>
  <c r="I13" i="1" s="1"/>
  <c r="J12" i="1" l="1"/>
  <c r="J13" i="1" s="1"/>
  <c r="K12" i="1" l="1"/>
  <c r="K13" i="1" s="1"/>
  <c r="L12" i="1" l="1"/>
  <c r="L13" i="1" s="1"/>
  <c r="M12" i="1" l="1"/>
  <c r="M13" i="1" s="1"/>
  <c r="N12" i="1" l="1"/>
  <c r="N13" i="1" s="1"/>
</calcChain>
</file>

<file path=xl/sharedStrings.xml><?xml version="1.0" encoding="utf-8"?>
<sst xmlns="http://schemas.openxmlformats.org/spreadsheetml/2006/main" count="30" uniqueCount="29">
  <si>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</si>
  <si>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</si>
  <si>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</si>
  <si>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</si>
  <si>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</si>
  <si>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</si>
  <si>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</si>
  <si>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</si>
  <si>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</si>
  <si>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</si>
  <si>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</si>
  <si>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</si>
  <si>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</si>
  <si>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</si>
  <si>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</si>
  <si>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</si>
  <si>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</si>
  <si>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</si>
  <si>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</si>
  <si>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</si>
  <si>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</si>
  <si>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</si>
  <si>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</si>
  <si>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</si>
  <si>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</si>
  <si>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</si>
  <si>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</si>
  <si>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</si>
  <si>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СУММА значений аргумента ЗА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</si>
</sst>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4" tint="-0.2499465926084170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9"/>
      <name val="Corbel"/>
      <family val="2"/>
      <charset val="204"/>
    </font>
    <font>
      <sz val="18"/>
      <color theme="1"/>
      <name val="Corbel"/>
      <family val="2"/>
      <charset val="204"/>
    </font>
    <font>
      <b/>
      <sz val="36"/>
      <color rgb="FF008000"/>
      <name val="Corbel"/>
      <family val="2"/>
      <charset val="204"/>
    </font>
    <font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auto="1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Fill="1"/>
    <xf numFmtId="0" fontId="2" fillId="0" borderId="0" xfId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6">
    <dxf>
      <font>
        <color rgb="FF008000"/>
      </font>
    </dxf>
    <dxf>
      <font>
        <color rgb="FFC00000"/>
      </font>
    </dxf>
    <dxf>
      <font>
        <color theme="9" tint="-0.24994659260841701"/>
      </font>
    </dxf>
    <dxf>
      <font>
        <color theme="4" tint="-0.24994659260841701"/>
      </font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9" tint="-0.24994659260841701"/>
      </font>
    </dxf>
    <dxf>
      <font>
        <color rgb="FF008000"/>
      </font>
    </dxf>
    <dxf>
      <font>
        <color theme="4" tint="-0.24994659260841701"/>
      </font>
    </dxf>
    <dxf>
      <font>
        <color rgb="FFC00000"/>
      </font>
    </dxf>
    <dxf>
      <fill>
        <patternFill>
          <bgColor theme="8" tint="0.39994506668294322"/>
        </patternFill>
      </fill>
    </dxf>
    <dxf>
      <fill>
        <patternFill>
          <bgColor rgb="FFFFD56D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CC"/>
      <color rgb="FFFF8181"/>
      <color rgb="FFFFD56D"/>
      <color rgb="FFFF5050"/>
      <color rgb="FFFF6600"/>
      <color rgb="FF99FF66"/>
      <color rgb="FF99FF99"/>
      <color rgb="FF66FF66"/>
      <color rgb="FFFFB767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366996</xdr:colOff>
      <xdr:row>6</xdr:row>
      <xdr:rowOff>448770</xdr:rowOff>
    </xdr:from>
    <xdr:to>
      <xdr:col>7</xdr:col>
      <xdr:colOff>81874</xdr:colOff>
      <xdr:row>9</xdr:row>
      <xdr:rowOff>333116</xdr:rowOff>
    </xdr:to>
    <xdr:sp macro="" textlink="">
      <xdr:nvSpPr>
        <xdr:cNvPr id="20" name="Овальная выноска 19"/>
        <xdr:cNvSpPr/>
      </xdr:nvSpPr>
      <xdr:spPr>
        <a:xfrm rot="9019501" flipV="1">
          <a:off x="366996" y="1591770"/>
          <a:ext cx="3576833" cy="2430119"/>
        </a:xfrm>
        <a:prstGeom prst="wedgeEllipseCallout">
          <a:avLst>
            <a:gd name="adj1" fmla="val -53644"/>
            <a:gd name="adj2" fmla="val 747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2000"/>
            <a:t>Возможность в каждый день месяца Всавит несколько значений</a:t>
          </a:r>
          <a:r>
            <a:rPr lang="ru-RU" sz="2000" baseline="0"/>
            <a:t> из листа СПРАВКА</a:t>
          </a:r>
          <a:r>
            <a:rPr lang="ru-RU" sz="20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" sqref="B1"/>
    </sheetView>
  </sheetViews>
  <sheetFormatPr defaultRowHeight="15" x14ac:dyDescent="0.25"/>
  <cols>
    <col min="1" max="16384" width="9.140625" style="2"/>
  </cols>
  <sheetData>
    <row r="1" spans="1:2" x14ac:dyDescent="0.25">
      <c r="A1" s="2" t="s">
        <v>0</v>
      </c>
      <c r="B1" s="2">
        <f>MATCH(Лист1!I7,Месяцы!A1:A12,0)</f>
        <v>2</v>
      </c>
    </row>
    <row r="2" spans="1:2" x14ac:dyDescent="0.25">
      <c r="A2" s="2" t="s">
        <v>1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2" t="s">
        <v>5</v>
      </c>
    </row>
    <row r="7" spans="1:2" x14ac:dyDescent="0.25">
      <c r="A7" s="2" t="s">
        <v>6</v>
      </c>
    </row>
    <row r="8" spans="1:2" x14ac:dyDescent="0.25">
      <c r="A8" s="2" t="s">
        <v>7</v>
      </c>
    </row>
    <row r="9" spans="1:2" x14ac:dyDescent="0.25">
      <c r="A9" s="2" t="s">
        <v>8</v>
      </c>
    </row>
    <row r="10" spans="1:2" x14ac:dyDescent="0.25">
      <c r="A10" s="2" t="s">
        <v>9</v>
      </c>
    </row>
    <row r="11" spans="1:2" x14ac:dyDescent="0.25">
      <c r="A11" s="2" t="s">
        <v>10</v>
      </c>
    </row>
    <row r="12" spans="1:2" x14ac:dyDescent="0.25">
      <c r="A12" s="2" t="s">
        <v>11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7:O30"/>
  <sheetViews>
    <sheetView tabSelected="1" zoomScale="55" zoomScaleNormal="55" zoomScalePageLayoutView="55" workbookViewId="0">
      <selection activeCell="D11" sqref="D11"/>
    </sheetView>
  </sheetViews>
  <sheetFormatPr defaultRowHeight="15" x14ac:dyDescent="0.25"/>
  <cols>
    <col min="7" max="7" width="3.28515625" customWidth="1"/>
    <col min="8" max="8" width="23.28515625" customWidth="1"/>
    <col min="9" max="14" width="22.7109375" customWidth="1"/>
    <col min="15" max="15" width="55" customWidth="1"/>
  </cols>
  <sheetData>
    <row r="7" spans="7:15" ht="46.5" x14ac:dyDescent="0.7">
      <c r="G7" s="1"/>
      <c r="H7" s="1"/>
      <c r="I7" s="10" t="s">
        <v>1</v>
      </c>
      <c r="J7" s="10"/>
      <c r="K7" s="10">
        <v>2016</v>
      </c>
      <c r="L7" s="10"/>
      <c r="M7" s="1"/>
    </row>
    <row r="8" spans="7:15" ht="45" customHeight="1" x14ac:dyDescent="0.25">
      <c r="H8" s="11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4" t="s">
        <v>18</v>
      </c>
    </row>
    <row r="9" spans="7:15" ht="110.1" customHeight="1" x14ac:dyDescent="0.25">
      <c r="H9" s="13">
        <f>IF(WEEKDAY(DATE($K$7,Месяцы!$B$1,1),2)=MATCH(H8,$H$8:$N$8,0),1,IF(WEEKDAY(DATE($K$7,Месяцы!$B$1,1),2)&gt;MATCH(H8,$H$8:$N$8,0),"",IF(WEEKDAY(DATE($K$7,Месяцы!$B$1,1),2)&lt;MATCH(H8,$H$8:$N$8,0),"",)))</f>
        <v>1</v>
      </c>
      <c r="I9" s="13">
        <f>IF(WEEKDAY(DATE($K$7,Месяцы!$B$1,1),2)=MATCH(I8,$H$8:$N$8,0),1,IF(WEEKDAY(DATE($K$7,Месяцы!$B$1,1),2)&gt;MATCH(I8,$H$8:$N$8,0),"",IF(WEEKDAY(DATE($K$7,Месяцы!$B$1,1),2)&lt;MATCH(I8,$H$8:$N$8,0),H9+1,)))</f>
        <v>2</v>
      </c>
      <c r="J9" s="13">
        <f>IF(WEEKDAY(DATE($K$7,Месяцы!$B$1,1),2)=MATCH(J8,$H$8:$N$8,0),1,IF(WEEKDAY(DATE($K$7,Месяцы!$B$1,1),2)&gt;MATCH(J8,$H$8:$N$8,0),"",IF(WEEKDAY(DATE($K$7,Месяцы!$B$1,1),2)&lt;MATCH(J8,$H$8:$N$8,0),I9+1,)))</f>
        <v>3</v>
      </c>
      <c r="K9" s="13">
        <f>IF(WEEKDAY(DATE($K$7,Месяцы!$B$1,1),2)=MATCH(K8,$H$8:$N$8,0),1,IF(WEEKDAY(DATE($K$7,Месяцы!$B$1,1),2)&gt;MATCH(K8,$H$8:$N$8,0),"",IF(WEEKDAY(DATE($K$7,Месяцы!$B$1,1),2)&lt;MATCH(K8,$H$8:$N$8,0),J9+1,)))</f>
        <v>4</v>
      </c>
      <c r="L9" s="13">
        <f>IF(WEEKDAY(DATE($K$7,Месяцы!$B$1,1),2)=MATCH(L8,$H$8:$N$8,0),1,IF(WEEKDAY(DATE($K$7,Месяцы!$B$1,1),2)&gt;MATCH(L8,$H$8:$N$8,0),"",IF(WEEKDAY(DATE($K$7,Месяцы!$B$1,1),2)&lt;MATCH(L8,$H$8:$N$8,0),K9+1,)))</f>
        <v>5</v>
      </c>
      <c r="M9" s="6">
        <f>IF(WEEKDAY(DATE($K$7,Месяцы!$B$1,1),2)=MATCH(M8,$H$8:$N$8,0),1,IF(WEEKDAY(DATE($K$7,Месяцы!$B$1,1),2)&gt;MATCH(M8,$H$8:$N$8,0),"",IF(WEEKDAY(DATE($K$7,Месяцы!$B$1,1),2)&lt;MATCH(M8,$H$8:$N$8,0),L9+1,)))</f>
        <v>6</v>
      </c>
      <c r="N9" s="6">
        <f>IF(WEEKDAY(DATE($K$7,Месяцы!$B$1,1),2)=MATCH(N8,$H$8:$N$8,0),1,IF(WEEKDAY(DATE($K$7,Месяцы!$B$1,1),2)&gt;MATCH(N8,$H$8:$N$8,0),"",IF(WEEKDAY(DATE($K$7,Месяцы!$B$1,1),2)&lt;MATCH(N8,$H$8:$N$8,0),M9+1,)))</f>
        <v>7</v>
      </c>
      <c r="O9" s="14" t="s">
        <v>28</v>
      </c>
    </row>
    <row r="10" spans="7:15" ht="110.1" customHeight="1" x14ac:dyDescent="0.25">
      <c r="H10" s="5">
        <f>N9+1</f>
        <v>8</v>
      </c>
      <c r="I10" s="5">
        <f>H10+1</f>
        <v>9</v>
      </c>
      <c r="J10" s="5">
        <f t="shared" ref="J10:N10" si="0">I10+1</f>
        <v>10</v>
      </c>
      <c r="K10" s="5">
        <f t="shared" si="0"/>
        <v>11</v>
      </c>
      <c r="L10" s="5">
        <f t="shared" si="0"/>
        <v>12</v>
      </c>
      <c r="M10" s="6">
        <f t="shared" si="0"/>
        <v>13</v>
      </c>
      <c r="N10" s="6">
        <f t="shared" si="0"/>
        <v>14</v>
      </c>
    </row>
    <row r="11" spans="7:15" ht="110.1" customHeight="1" x14ac:dyDescent="0.25">
      <c r="H11" s="5">
        <f>N10+1</f>
        <v>15</v>
      </c>
      <c r="I11" s="5">
        <f>H11+1</f>
        <v>16</v>
      </c>
      <c r="J11" s="5">
        <f t="shared" ref="J11:N11" si="1">I11+1</f>
        <v>17</v>
      </c>
      <c r="K11" s="5">
        <f t="shared" si="1"/>
        <v>18</v>
      </c>
      <c r="L11" s="5">
        <f t="shared" si="1"/>
        <v>19</v>
      </c>
      <c r="M11" s="6">
        <f t="shared" si="1"/>
        <v>20</v>
      </c>
      <c r="N11" s="6">
        <f t="shared" si="1"/>
        <v>21</v>
      </c>
    </row>
    <row r="12" spans="7:15" ht="110.1" customHeight="1" x14ac:dyDescent="0.25">
      <c r="H12" s="5">
        <f>N11+1</f>
        <v>22</v>
      </c>
      <c r="I12" s="5">
        <f>H12+1</f>
        <v>23</v>
      </c>
      <c r="J12" s="5">
        <f t="shared" ref="J12:N12" si="2">I12+1</f>
        <v>24</v>
      </c>
      <c r="K12" s="5">
        <f t="shared" si="2"/>
        <v>25</v>
      </c>
      <c r="L12" s="5">
        <f t="shared" si="2"/>
        <v>26</v>
      </c>
      <c r="M12" s="6">
        <f t="shared" si="2"/>
        <v>27</v>
      </c>
      <c r="N12" s="6">
        <f t="shared" si="2"/>
        <v>28</v>
      </c>
    </row>
    <row r="13" spans="7:15" ht="110.1" customHeight="1" x14ac:dyDescent="0.25">
      <c r="H13" s="5">
        <f>IF(H12+7&gt;DAY(EOMONTH(DATE($K$7,Месяцы!$B$1,1),0)),"",H12+7)</f>
        <v>29</v>
      </c>
      <c r="I13" s="5" t="str">
        <f>IF(I12+7&gt;DAY(EOMONTH(DATE($K$7,Месяцы!$B$1,1),0)),"",I12+7)</f>
        <v/>
      </c>
      <c r="J13" s="5" t="str">
        <f>IF(J12+7&gt;DAY(EOMONTH(DATE($K$7,Месяцы!$B$1,1),0)),"",J12+7)</f>
        <v/>
      </c>
      <c r="K13" s="5" t="str">
        <f>IF(K12+7&gt;DAY(EOMONTH(DATE($K$7,Месяцы!$B$1,1),0)),"",K12+7)</f>
        <v/>
      </c>
      <c r="L13" s="5" t="str">
        <f>IF(L12+7&gt;DAY(EOMONTH(DATE($K$7,Месяцы!$B$1,1),0)),"",L12+7)</f>
        <v/>
      </c>
      <c r="M13" s="6" t="str">
        <f>IF(M12+7&gt;DAY(EOMONTH(DATE($K$7,Месяцы!$B$1,1),0)),"",M12+7)</f>
        <v/>
      </c>
      <c r="N13" s="6" t="str">
        <f>IF(N12+7&gt;DAY(EOMONTH(DATE($K$7,Месяцы!$B$1,1),0)),"",N12+7)</f>
        <v/>
      </c>
    </row>
    <row r="26" spans="9:11" x14ac:dyDescent="0.25">
      <c r="I26" s="8"/>
      <c r="K26" s="9"/>
    </row>
    <row r="27" spans="9:11" x14ac:dyDescent="0.25">
      <c r="K27" s="7"/>
    </row>
    <row r="28" spans="9:11" x14ac:dyDescent="0.25">
      <c r="K28" s="7"/>
    </row>
    <row r="29" spans="9:11" x14ac:dyDescent="0.25">
      <c r="K29" s="7"/>
    </row>
    <row r="30" spans="9:11" x14ac:dyDescent="0.25">
      <c r="K30" s="7"/>
    </row>
  </sheetData>
  <mergeCells count="2">
    <mergeCell ref="I7:J7"/>
    <mergeCell ref="K7:L7"/>
  </mergeCells>
  <conditionalFormatting sqref="M9:N13">
    <cfRule type="expression" dxfId="15" priority="6">
      <formula>OR($I$7="Март",$I$7="Апрель",$I$7="Май")</formula>
    </cfRule>
    <cfRule type="expression" dxfId="14" priority="7">
      <formula>OR($I$7="Июнь",$I$7="Июль",$I$7="Август")</formula>
    </cfRule>
    <cfRule type="expression" dxfId="13" priority="8">
      <formula>OR($I$7="Сентябрь",$I$7="Октябрь",$I$7="Ноябрь")</formula>
    </cfRule>
    <cfRule type="expression" dxfId="12" priority="9">
      <formula>OR($I$7="Декабрь",$I$7="Январь",$I$7="Февраль")</formula>
    </cfRule>
  </conditionalFormatting>
  <conditionalFormatting sqref="I7:J7">
    <cfRule type="expression" dxfId="11" priority="37">
      <formula>OR($I$7="Июнь",$I$7="Июль",$I$7="Август")</formula>
    </cfRule>
    <cfRule type="expression" dxfId="10" priority="41">
      <formula>OR($I$7="Декабрь",$I$7="Январь",$I$7="Февраль")</formula>
    </cfRule>
    <cfRule type="expression" dxfId="9" priority="44">
      <formula>OR($I$7="Март",$I$7="Апрель",$I$7="Май")</formula>
    </cfRule>
    <cfRule type="expression" dxfId="8" priority="46">
      <formula>OR($I$7="Сентябрь",$I$7="Октябрь",$I$7="Ноябрь")</formula>
    </cfRule>
  </conditionalFormatting>
  <conditionalFormatting sqref="H8:N8">
    <cfRule type="expression" dxfId="7" priority="14">
      <formula>OR($I$7="Сентябрь",$I$7="Октябрь",$I$7="Ноябрь")</formula>
    </cfRule>
    <cfRule type="expression" dxfId="6" priority="17">
      <formula>OR($I$7="Март",$I$7="Апрель",$I$7="Май")</formula>
    </cfRule>
    <cfRule type="expression" dxfId="5" priority="21">
      <formula>OR($I$7="Июнь",$I$7="Июль",$I$7="Август")</formula>
    </cfRule>
    <cfRule type="expression" dxfId="4" priority="22">
      <formula>OR($I$7="Декабрь",$I$7="Январь",$I$7="Февраль")</formula>
    </cfRule>
  </conditionalFormatting>
  <conditionalFormatting sqref="K7:L7">
    <cfRule type="expression" dxfId="3" priority="25">
      <formula>OR($I$7="Декабрь",$I$7="Январь",$I$7="Февраль")</formula>
    </cfRule>
    <cfRule type="expression" dxfId="2" priority="28">
      <formula>OR($I$7="Сентябрь",$I$7="Октябрь",$I$7="Ноябрь")</formula>
    </cfRule>
    <cfRule type="expression" dxfId="1" priority="29">
      <formula>OR($I$7="Июнь",$I$7="Июль",$I$7="Август")</formula>
    </cfRule>
    <cfRule type="expression" dxfId="0" priority="34">
      <formula>OR($I$7="Март",$I$7="Апрель",$I$7="Май")</formula>
    </cfRule>
  </conditionalFormatting>
  <pageMargins left="0.23622047244094491" right="0.23622047244094491" top="0.15748031496062992" bottom="0.15748031496062992" header="0.11811023622047245" footer="0.11811023622047245"/>
  <pageSetup paperSize="9" scale="88" orientation="landscape" r:id="rId1"/>
  <rowBreaks count="2" manualBreakCount="2">
    <brk id="13" min="6" max="13" man="1"/>
    <brk id="17" min="6" max="20" man="1"/>
  </rowBreaks>
  <colBreaks count="1" manualBreakCount="1">
    <brk id="14" min="6" max="1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Месяцы!$A$1:$A$12</xm:f>
          </x14:formula1>
          <xm:sqref>I7:J7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2" sqref="D12"/>
    </sheetView>
  </sheetViews>
  <sheetFormatPr defaultRowHeight="15" x14ac:dyDescent="0.25"/>
  <sheetData>
    <row r="1" spans="1:2" x14ac:dyDescent="0.25">
      <c r="A1" s="12" t="s">
        <v>19</v>
      </c>
      <c r="B1" s="12">
        <v>50</v>
      </c>
    </row>
    <row r="2" spans="1:2" x14ac:dyDescent="0.25">
      <c r="A2" s="12" t="s">
        <v>20</v>
      </c>
      <c r="B2" s="12">
        <v>100</v>
      </c>
    </row>
    <row r="3" spans="1:2" x14ac:dyDescent="0.25">
      <c r="A3" s="12" t="s">
        <v>21</v>
      </c>
      <c r="B3" s="12">
        <v>150</v>
      </c>
    </row>
    <row r="4" spans="1:2" x14ac:dyDescent="0.25">
      <c r="A4" s="12" t="s">
        <v>22</v>
      </c>
      <c r="B4" s="12">
        <v>100</v>
      </c>
    </row>
    <row r="5" spans="1:2" x14ac:dyDescent="0.25">
      <c r="A5" s="12" t="s">
        <v>23</v>
      </c>
      <c r="B5" s="12">
        <v>150</v>
      </c>
    </row>
    <row r="6" spans="1:2" x14ac:dyDescent="0.25">
      <c r="A6" s="12" t="s">
        <v>24</v>
      </c>
      <c r="B6" s="12">
        <v>200</v>
      </c>
    </row>
    <row r="7" spans="1:2" x14ac:dyDescent="0.25">
      <c r="A7" s="12" t="s">
        <v>25</v>
      </c>
      <c r="B7" s="12">
        <v>150</v>
      </c>
    </row>
    <row r="8" spans="1:2" x14ac:dyDescent="0.25">
      <c r="A8" s="12" t="s">
        <v>26</v>
      </c>
      <c r="B8" s="12">
        <v>200</v>
      </c>
    </row>
    <row r="9" spans="1:2" x14ac:dyDescent="0.25">
      <c r="A9" s="12" t="s">
        <v>27</v>
      </c>
      <c r="B9" s="12">
        <v>250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6A031C4-172B-46E8-A3A3-B81186AEC8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Месяцы</vt:lpstr>
      <vt:lpstr>Лист1</vt:lpstr>
      <vt:lpstr>СПРАВКА</vt:lpstr>
      <vt:lpstr>Лист1!Область_печати</vt:lpstr>
      <vt:lpstr>Месяцы!Область_печати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Календарь на любой месяц в любом году.</dc:title>
  <dc:creator>Дмитриев Николай Васильевич</dc:creator>
  <cp:lastModifiedBy>Дмитриев Николай Васильевич</cp:lastModifiedBy>
  <cp:lastPrinted>2016-02-01T09:38:16Z</cp:lastPrinted>
  <dcterms:created xsi:type="dcterms:W3CDTF">2016-02-01T08:49:59Z</dcterms:created>
  <dcterms:modified xsi:type="dcterms:W3CDTF">2016-02-09T07:15:39Z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TC300097469990</vt:lpwstr>
  </property>
</Properties>
</file>