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L50" i="1" l="1"/>
  <c r="AL51" i="1"/>
  <c r="AL52" i="1"/>
  <c r="AL53" i="1"/>
  <c r="AL49" i="1"/>
  <c r="AK46" i="1"/>
  <c r="AL46" i="1"/>
  <c r="AK47" i="1"/>
  <c r="AL47" i="1"/>
  <c r="AK48" i="1"/>
  <c r="AL48" i="1"/>
  <c r="AL45" i="1"/>
  <c r="AK45" i="1"/>
  <c r="AK44" i="1"/>
  <c r="AL44" i="1"/>
  <c r="AJ44" i="1"/>
  <c r="AJ41" i="1"/>
  <c r="AK41" i="1"/>
  <c r="AL41" i="1"/>
  <c r="AM41" i="1"/>
  <c r="AJ42" i="1"/>
  <c r="AK42" i="1"/>
  <c r="AL42" i="1"/>
  <c r="AM42" i="1"/>
  <c r="AJ43" i="1"/>
  <c r="AK43" i="1"/>
  <c r="AL43" i="1"/>
  <c r="AM43" i="1"/>
  <c r="AK40" i="1"/>
  <c r="AL40" i="1"/>
  <c r="AM40" i="1"/>
  <c r="AJ40" i="1"/>
  <c r="AI34" i="1"/>
  <c r="AJ34" i="1"/>
  <c r="AK34" i="1"/>
  <c r="AL34" i="1"/>
  <c r="AM34" i="1"/>
  <c r="AI35" i="1"/>
  <c r="AJ35" i="1"/>
  <c r="AK35" i="1"/>
  <c r="AL35" i="1"/>
  <c r="AM35" i="1"/>
  <c r="AI36" i="1"/>
  <c r="AJ36" i="1"/>
  <c r="AK36" i="1"/>
  <c r="AL36" i="1"/>
  <c r="AM36" i="1"/>
  <c r="AI37" i="1"/>
  <c r="AJ37" i="1"/>
  <c r="AK37" i="1"/>
  <c r="AL37" i="1"/>
  <c r="AM37" i="1"/>
  <c r="AI38" i="1"/>
  <c r="AJ38" i="1"/>
  <c r="AK38" i="1"/>
  <c r="AL38" i="1"/>
  <c r="AM38" i="1"/>
  <c r="AI39" i="1"/>
  <c r="AJ39" i="1"/>
  <c r="AK39" i="1"/>
  <c r="AL39" i="1"/>
  <c r="AM39" i="1"/>
  <c r="AJ33" i="1"/>
  <c r="AK33" i="1"/>
  <c r="AL33" i="1"/>
  <c r="AM33" i="1"/>
  <c r="AI33" i="1"/>
  <c r="AH29" i="1"/>
  <c r="AI29" i="1"/>
  <c r="AJ29" i="1"/>
  <c r="AK29" i="1"/>
  <c r="AL29" i="1"/>
  <c r="AM29" i="1"/>
  <c r="AN29" i="1"/>
  <c r="AH30" i="1"/>
  <c r="AI30" i="1"/>
  <c r="AJ30" i="1"/>
  <c r="AK30" i="1"/>
  <c r="AL30" i="1"/>
  <c r="AM30" i="1"/>
  <c r="AN30" i="1"/>
  <c r="AH31" i="1"/>
  <c r="AI31" i="1"/>
  <c r="AJ31" i="1"/>
  <c r="AK31" i="1"/>
  <c r="AL31" i="1"/>
  <c r="AM31" i="1"/>
  <c r="AN31" i="1"/>
  <c r="AH32" i="1"/>
  <c r="AI32" i="1"/>
  <c r="AJ32" i="1"/>
  <c r="AK32" i="1"/>
  <c r="AL32" i="1"/>
  <c r="AM32" i="1"/>
  <c r="AN32" i="1"/>
  <c r="AI28" i="1"/>
  <c r="AJ28" i="1"/>
  <c r="AK28" i="1"/>
  <c r="AL28" i="1"/>
  <c r="AM28" i="1"/>
  <c r="AN28" i="1"/>
  <c r="AH28" i="1"/>
  <c r="AG25" i="1"/>
  <c r="AH25" i="1"/>
  <c r="AI25" i="1"/>
  <c r="AJ25" i="1"/>
  <c r="AK25" i="1"/>
  <c r="AL25" i="1"/>
  <c r="AM25" i="1"/>
  <c r="AN25" i="1"/>
  <c r="AG26" i="1"/>
  <c r="AH26" i="1"/>
  <c r="AI26" i="1"/>
  <c r="AJ26" i="1"/>
  <c r="AK26" i="1"/>
  <c r="AL26" i="1"/>
  <c r="AM26" i="1"/>
  <c r="AN26" i="1"/>
  <c r="AG27" i="1"/>
  <c r="AH27" i="1"/>
  <c r="AI27" i="1"/>
  <c r="AJ27" i="1"/>
  <c r="AK27" i="1"/>
  <c r="AL27" i="1"/>
  <c r="AM27" i="1"/>
  <c r="AN27" i="1"/>
  <c r="AH24" i="1"/>
  <c r="AI24" i="1"/>
  <c r="AJ24" i="1"/>
  <c r="AK24" i="1"/>
  <c r="AL24" i="1"/>
  <c r="AM24" i="1"/>
  <c r="AN24" i="1"/>
  <c r="AG24" i="1"/>
  <c r="AF23" i="1"/>
  <c r="AG23" i="1"/>
  <c r="AH23" i="1"/>
  <c r="AI23" i="1"/>
  <c r="AJ23" i="1"/>
  <c r="AK23" i="1"/>
  <c r="AL23" i="1"/>
  <c r="AM23" i="1"/>
  <c r="AN23" i="1"/>
  <c r="AG22" i="1"/>
  <c r="AH22" i="1"/>
  <c r="AI22" i="1"/>
  <c r="AJ22" i="1"/>
  <c r="AK22" i="1"/>
  <c r="AL22" i="1"/>
  <c r="AM22" i="1"/>
  <c r="AN22" i="1"/>
  <c r="AF22" i="1"/>
  <c r="AF21" i="1"/>
  <c r="AG21" i="1"/>
  <c r="AH21" i="1"/>
  <c r="AI21" i="1"/>
  <c r="AJ21" i="1"/>
  <c r="AK21" i="1"/>
  <c r="AL21" i="1"/>
  <c r="AM21" i="1"/>
  <c r="AN21" i="1"/>
  <c r="AO21" i="1"/>
  <c r="AG20" i="1"/>
  <c r="AH20" i="1"/>
  <c r="AI20" i="1"/>
  <c r="AJ20" i="1"/>
  <c r="AK20" i="1"/>
  <c r="AL20" i="1"/>
  <c r="AM20" i="1"/>
  <c r="AN20" i="1"/>
  <c r="AO20" i="1"/>
  <c r="AF20" i="1"/>
  <c r="AE15" i="1"/>
  <c r="AF15" i="1"/>
  <c r="AG15" i="1"/>
  <c r="AH15" i="1"/>
  <c r="AI15" i="1"/>
  <c r="AJ15" i="1"/>
  <c r="AK15" i="1"/>
  <c r="AL15" i="1"/>
  <c r="AM15" i="1"/>
  <c r="AN15" i="1"/>
  <c r="AO15" i="1"/>
  <c r="AE16" i="1"/>
  <c r="AF16" i="1"/>
  <c r="AG16" i="1"/>
  <c r="AH16" i="1"/>
  <c r="AI16" i="1"/>
  <c r="AJ16" i="1"/>
  <c r="AK16" i="1"/>
  <c r="AL16" i="1"/>
  <c r="AM16" i="1"/>
  <c r="AN16" i="1"/>
  <c r="AO16" i="1"/>
  <c r="AE17" i="1"/>
  <c r="AF17" i="1"/>
  <c r="AG17" i="1"/>
  <c r="AH17" i="1"/>
  <c r="AI17" i="1"/>
  <c r="AJ17" i="1"/>
  <c r="AK17" i="1"/>
  <c r="AL17" i="1"/>
  <c r="AM17" i="1"/>
  <c r="AN17" i="1"/>
  <c r="AO17" i="1"/>
  <c r="AE18" i="1"/>
  <c r="AF18" i="1"/>
  <c r="AG18" i="1"/>
  <c r="AH18" i="1"/>
  <c r="AI18" i="1"/>
  <c r="AJ18" i="1"/>
  <c r="AK18" i="1"/>
  <c r="AL18" i="1"/>
  <c r="AM18" i="1"/>
  <c r="AN18" i="1"/>
  <c r="AO18" i="1"/>
  <c r="AE19" i="1"/>
  <c r="AF19" i="1"/>
  <c r="AG19" i="1"/>
  <c r="AH19" i="1"/>
  <c r="AI19" i="1"/>
  <c r="AJ19" i="1"/>
  <c r="AK19" i="1"/>
  <c r="AL19" i="1"/>
  <c r="AM19" i="1"/>
  <c r="AN19" i="1"/>
  <c r="AO19" i="1"/>
  <c r="AF14" i="1"/>
  <c r="AG14" i="1"/>
  <c r="AH14" i="1"/>
  <c r="AI14" i="1"/>
  <c r="AJ14" i="1"/>
  <c r="AK14" i="1"/>
  <c r="AL14" i="1"/>
  <c r="AM14" i="1"/>
  <c r="AN14" i="1"/>
  <c r="AO14" i="1"/>
  <c r="AE14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E12" i="1"/>
  <c r="AF12" i="1"/>
  <c r="AG12" i="1"/>
  <c r="AH12" i="1"/>
  <c r="AI12" i="1"/>
  <c r="AJ12" i="1"/>
  <c r="AK12" i="1"/>
  <c r="AL12" i="1"/>
  <c r="AM12" i="1"/>
  <c r="AN12" i="1"/>
  <c r="AO12" i="1"/>
  <c r="AD12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E9" i="1"/>
  <c r="AF9" i="1"/>
  <c r="AG9" i="1"/>
  <c r="AH9" i="1"/>
  <c r="AI9" i="1"/>
  <c r="AJ9" i="1"/>
  <c r="AK9" i="1"/>
  <c r="AL9" i="1"/>
  <c r="AM9" i="1"/>
  <c r="AN9" i="1"/>
  <c r="AO9" i="1"/>
  <c r="AP9" i="1"/>
  <c r="AD9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C4" i="1"/>
  <c r="AD1" i="1"/>
  <c r="AE1" i="1"/>
  <c r="AF1" i="1"/>
  <c r="AG1" i="1"/>
  <c r="AH1" i="1"/>
  <c r="AI1" i="1"/>
  <c r="AJ1" i="1"/>
  <c r="AK1" i="1"/>
  <c r="AL1" i="1"/>
  <c r="AM1" i="1"/>
  <c r="AN1" i="1"/>
  <c r="AO1" i="1"/>
  <c r="AP1" i="1"/>
  <c r="AC1" i="1"/>
  <c r="AF49" i="1"/>
  <c r="Z33" i="1"/>
  <c r="AC46" i="1"/>
  <c r="AF50" i="1"/>
  <c r="AM54" i="1"/>
  <c r="AL54" i="1"/>
  <c r="AK54" i="1"/>
  <c r="AI54" i="1"/>
  <c r="AM53" i="1"/>
  <c r="AK53" i="1"/>
  <c r="AJ53" i="1"/>
  <c r="AI53" i="1"/>
  <c r="AH53" i="1"/>
  <c r="AM52" i="1"/>
  <c r="AK52" i="1"/>
  <c r="AJ52" i="1"/>
  <c r="AI52" i="1"/>
  <c r="AH52" i="1"/>
  <c r="AM51" i="1"/>
  <c r="AK51" i="1"/>
  <c r="AI51" i="1"/>
  <c r="AG51" i="1"/>
  <c r="AM50" i="1"/>
  <c r="AK50" i="1"/>
  <c r="AH50" i="1"/>
  <c r="AM49" i="1"/>
  <c r="AK49" i="1"/>
  <c r="AH49" i="1"/>
  <c r="AE49" i="1"/>
  <c r="AM48" i="1"/>
  <c r="AJ48" i="1"/>
  <c r="AH48" i="1"/>
  <c r="AD48" i="1"/>
  <c r="AM47" i="1"/>
  <c r="AJ47" i="1"/>
  <c r="AG47" i="1"/>
  <c r="AD47" i="1"/>
  <c r="AM46" i="1"/>
  <c r="AJ46" i="1"/>
  <c r="AG46" i="1"/>
  <c r="AM45" i="1"/>
  <c r="AJ45" i="1"/>
  <c r="AF45" i="1"/>
  <c r="AC45" i="1"/>
  <c r="AB45" i="1"/>
  <c r="AM44" i="1"/>
  <c r="AI44" i="1"/>
  <c r="AF44" i="1"/>
  <c r="AA44" i="1"/>
  <c r="AN43" i="1"/>
  <c r="AI43" i="1"/>
  <c r="AE43" i="1"/>
  <c r="AA43" i="1"/>
  <c r="AN42" i="1"/>
  <c r="AI42" i="1"/>
  <c r="AE42" i="1"/>
  <c r="Z42" i="1"/>
  <c r="Y42" i="1"/>
  <c r="AN41" i="1"/>
  <c r="AI41" i="1"/>
  <c r="AD41" i="1"/>
  <c r="Y41" i="1"/>
  <c r="AN40" i="1"/>
  <c r="AI40" i="1"/>
  <c r="AD40" i="1"/>
  <c r="X40" i="1"/>
  <c r="AN39" i="1"/>
  <c r="AH39" i="1"/>
  <c r="AC39" i="1"/>
  <c r="X39" i="1"/>
  <c r="AN38" i="1"/>
  <c r="AH38" i="1"/>
  <c r="AC38" i="1"/>
  <c r="W38" i="1"/>
  <c r="AN37" i="1"/>
  <c r="AH37" i="1"/>
  <c r="AB37" i="1"/>
  <c r="V37" i="1"/>
  <c r="AN36" i="1"/>
  <c r="AH36" i="1"/>
  <c r="AB36" i="1"/>
  <c r="U36" i="1"/>
  <c r="AN35" i="1"/>
  <c r="AH35" i="1"/>
  <c r="AA35" i="1"/>
  <c r="T35" i="1"/>
  <c r="AN34" i="1"/>
  <c r="AH34" i="1"/>
  <c r="AA34" i="1"/>
  <c r="T34" i="1"/>
  <c r="S34" i="1"/>
  <c r="AN33" i="1"/>
  <c r="AH33" i="1"/>
  <c r="AA33" i="1"/>
  <c r="S33" i="1"/>
  <c r="AO32" i="1"/>
  <c r="AG32" i="1"/>
  <c r="Z32" i="1"/>
  <c r="R32" i="1"/>
  <c r="AO31" i="1"/>
  <c r="AG31" i="1"/>
  <c r="R31" i="1"/>
  <c r="Q31" i="1"/>
  <c r="AO30" i="1"/>
  <c r="AG30" i="1"/>
  <c r="Y30" i="1"/>
  <c r="P30" i="1"/>
  <c r="AO29" i="1"/>
  <c r="AG29" i="1"/>
  <c r="Y29" i="1"/>
  <c r="P29" i="1"/>
  <c r="AO28" i="1"/>
  <c r="AG28" i="1"/>
  <c r="X28" i="1"/>
  <c r="O28" i="1"/>
  <c r="AO27" i="1"/>
  <c r="AF27" i="1"/>
  <c r="X27" i="1"/>
  <c r="O27" i="1"/>
  <c r="N27" i="1"/>
  <c r="AO26" i="1"/>
  <c r="AF26" i="1"/>
  <c r="M26" i="1"/>
  <c r="AO25" i="1"/>
  <c r="AF25" i="1"/>
  <c r="W25" i="1"/>
  <c r="V25" i="1"/>
  <c r="M25" i="1"/>
  <c r="AO24" i="1"/>
  <c r="AF24" i="1"/>
  <c r="V24" i="1"/>
  <c r="L24" i="1"/>
  <c r="K24" i="1"/>
  <c r="AO23" i="1"/>
  <c r="AE23" i="1"/>
  <c r="V23" i="1"/>
  <c r="K23" i="1"/>
  <c r="AO22" i="1"/>
  <c r="AE22" i="1"/>
  <c r="U22" i="1"/>
  <c r="J22" i="1"/>
  <c r="AP21" i="1"/>
  <c r="AE21" i="1"/>
  <c r="U21" i="1"/>
  <c r="J21" i="1"/>
  <c r="AP20" i="1"/>
  <c r="AE20" i="1"/>
  <c r="T20" i="1"/>
  <c r="I20" i="1"/>
  <c r="H20" i="1"/>
  <c r="AP19" i="1"/>
  <c r="AD19" i="1"/>
  <c r="T19" i="1"/>
  <c r="H19" i="1"/>
  <c r="AP18" i="1"/>
  <c r="AD18" i="1"/>
  <c r="S18" i="1"/>
  <c r="H18" i="1"/>
  <c r="AP17" i="1"/>
  <c r="AD17" i="1"/>
  <c r="S17" i="1"/>
  <c r="AP16" i="1"/>
  <c r="AD16" i="1"/>
  <c r="S16" i="1"/>
  <c r="AP15" i="1"/>
  <c r="AD15" i="1"/>
  <c r="R15" i="1"/>
  <c r="AP14" i="1"/>
  <c r="AD14" i="1"/>
  <c r="R14" i="1"/>
  <c r="Q14" i="1"/>
  <c r="AP13" i="1"/>
  <c r="AC13" i="1"/>
  <c r="Q13" i="1"/>
  <c r="AP12" i="1"/>
  <c r="AC12" i="1"/>
  <c r="P12" i="1"/>
  <c r="AQ11" i="1"/>
  <c r="AC11" i="1"/>
  <c r="P11" i="1"/>
  <c r="AQ10" i="1"/>
  <c r="AC10" i="1"/>
  <c r="P10" i="1"/>
  <c r="AQ9" i="1"/>
  <c r="AC9" i="1"/>
  <c r="O9" i="1"/>
  <c r="AQ8" i="1"/>
  <c r="AB8" i="1"/>
  <c r="O8" i="1"/>
  <c r="AQ7" i="1"/>
  <c r="AB7" i="1"/>
  <c r="N7" i="1"/>
  <c r="AQ6" i="1"/>
  <c r="AB6" i="1"/>
  <c r="N6" i="1"/>
  <c r="AQ5" i="1"/>
  <c r="AB5" i="1"/>
  <c r="N5" i="1"/>
  <c r="M5" i="1"/>
  <c r="AQ4" i="1"/>
  <c r="AB4" i="1"/>
  <c r="M4" i="1"/>
  <c r="AB3" i="1"/>
  <c r="D26" i="1" l="1"/>
  <c r="E26" i="1" s="1"/>
  <c r="E21" i="1"/>
  <c r="E16" i="1" l="1"/>
  <c r="D27" i="1"/>
  <c r="E27" i="1" s="1"/>
  <c r="E23" i="1"/>
  <c r="D24" i="1"/>
  <c r="E24" i="1" s="1"/>
  <c r="E22" i="1"/>
  <c r="D25" i="1"/>
  <c r="E25" i="1" s="1"/>
  <c r="E20" i="1"/>
  <c r="E18" i="1"/>
  <c r="E13" i="1" l="1"/>
  <c r="E19" i="1"/>
  <c r="E12" i="1"/>
  <c r="E14" i="1" l="1"/>
  <c r="E15" i="1"/>
  <c r="E17" i="1"/>
</calcChain>
</file>

<file path=xl/sharedStrings.xml><?xml version="1.0" encoding="utf-8"?>
<sst xmlns="http://schemas.openxmlformats.org/spreadsheetml/2006/main" count="8" uniqueCount="5">
  <si>
    <t>Глубина, м</t>
  </si>
  <si>
    <t>Темп. 2К</t>
  </si>
  <si>
    <t>Темп. 3К</t>
  </si>
  <si>
    <t>Темп. 4К</t>
  </si>
  <si>
    <t>Темп. 5К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</si>
</sst>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B0F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/>
      <bottom style="medium">
        <color theme="7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/>
    <xf numFmtId="0" fontId="0" fillId="0" borderId="21" xfId="0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8"/>
  <sheetViews>
    <sheetView tabSelected="1" zoomScale="70" zoomScaleNormal="70" workbookViewId="0">
      <selection activeCell="CF43" sqref="CF43"/>
    </sheetView>
  </sheetViews>
  <sheetFormatPr defaultRowHeight="15" x14ac:dyDescent="0.25"/>
  <cols>
    <col min="1" max="74" width="5.28515625" customWidth="1"/>
    <col min="75" max="75" width="12.42578125" customWidth="1"/>
    <col min="76" max="76" width="11" customWidth="1"/>
    <col min="77" max="77" width="14" customWidth="1"/>
    <col min="78" max="78" width="11.85546875" customWidth="1"/>
    <col min="79" max="79" width="12.42578125" customWidth="1"/>
    <col min="80" max="80" width="10.85546875" customWidth="1"/>
    <col min="81" max="81" width="11.85546875" customWidth="1"/>
    <col min="82" max="82" width="11.140625" customWidth="1"/>
  </cols>
  <sheetData>
    <row r="1" spans="1:82" ht="15.75" thickBot="1" x14ac:dyDescent="0.3">
      <c r="A1" s="1"/>
      <c r="B1" s="2"/>
      <c r="C1" s="3"/>
      <c r="D1" s="4"/>
      <c r="E1" s="4"/>
      <c r="F1" s="5"/>
      <c r="G1" s="5"/>
      <c r="H1" s="4"/>
      <c r="I1" s="4"/>
      <c r="J1" s="4"/>
      <c r="K1" s="5"/>
      <c r="L1" s="5"/>
      <c r="M1" s="4"/>
      <c r="N1" s="4"/>
      <c r="O1" s="4"/>
      <c r="P1" s="5"/>
      <c r="Q1" s="5"/>
      <c r="R1" s="4"/>
      <c r="S1" s="4"/>
      <c r="T1" s="4"/>
      <c r="U1" s="5"/>
      <c r="V1" s="5"/>
      <c r="W1" s="4"/>
      <c r="X1" s="4"/>
      <c r="Y1" s="4"/>
      <c r="Z1" s="5"/>
      <c r="AA1" s="5"/>
      <c r="AB1" s="4"/>
      <c r="AC1" s="4">
        <f>(COLUMN(AD$1)-COLUMN($AC$1))</f>
        <v>1</v>
      </c>
      <c r="AD1" s="4">
        <f t="shared" ref="AD1:AP1" si="0">(COLUMN(AE$1)-COLUMN($AC$1))</f>
        <v>2</v>
      </c>
      <c r="AE1" s="4">
        <f t="shared" si="0"/>
        <v>3</v>
      </c>
      <c r="AF1" s="4">
        <f t="shared" si="0"/>
        <v>4</v>
      </c>
      <c r="AG1" s="4">
        <f t="shared" si="0"/>
        <v>5</v>
      </c>
      <c r="AH1" s="4">
        <f t="shared" si="0"/>
        <v>6</v>
      </c>
      <c r="AI1" s="4">
        <f t="shared" si="0"/>
        <v>7</v>
      </c>
      <c r="AJ1" s="4">
        <f t="shared" si="0"/>
        <v>8</v>
      </c>
      <c r="AK1" s="4">
        <f t="shared" si="0"/>
        <v>9</v>
      </c>
      <c r="AL1" s="4">
        <f t="shared" si="0"/>
        <v>10</v>
      </c>
      <c r="AM1" s="4">
        <f t="shared" si="0"/>
        <v>11</v>
      </c>
      <c r="AN1" s="4">
        <f t="shared" si="0"/>
        <v>12</v>
      </c>
      <c r="AO1" s="4">
        <f t="shared" si="0"/>
        <v>13</v>
      </c>
      <c r="AP1" s="4">
        <f t="shared" si="0"/>
        <v>14</v>
      </c>
      <c r="AQ1" s="4"/>
      <c r="AR1" s="4"/>
      <c r="AS1" s="4"/>
      <c r="AT1" s="5"/>
      <c r="AU1" s="5"/>
      <c r="AV1" s="4"/>
      <c r="AW1" s="4"/>
      <c r="AX1" s="4"/>
      <c r="AY1" s="5"/>
      <c r="AZ1" s="5"/>
      <c r="BA1" s="4"/>
      <c r="BB1" s="4"/>
      <c r="BC1" s="4"/>
      <c r="BD1" s="5"/>
      <c r="BE1" s="5"/>
      <c r="BF1" s="4"/>
      <c r="BG1" s="4"/>
      <c r="BH1" s="4"/>
      <c r="BI1" s="5"/>
      <c r="BJ1" s="5"/>
      <c r="BK1" s="4"/>
      <c r="BL1" s="4"/>
      <c r="BM1" s="4"/>
      <c r="BN1" s="5"/>
      <c r="BO1" s="5"/>
      <c r="BP1" s="4"/>
      <c r="BQ1" s="4"/>
      <c r="BR1" s="4"/>
      <c r="BS1" s="6"/>
      <c r="BT1" s="7"/>
      <c r="BU1" s="2"/>
      <c r="BW1" s="8" t="s">
        <v>0</v>
      </c>
      <c r="BX1" s="9" t="s">
        <v>1</v>
      </c>
      <c r="BY1" s="8" t="s">
        <v>0</v>
      </c>
      <c r="BZ1" s="10" t="s">
        <v>2</v>
      </c>
      <c r="CA1" s="8" t="s">
        <v>0</v>
      </c>
      <c r="CB1" s="10" t="s">
        <v>3</v>
      </c>
      <c r="CC1" s="11" t="s">
        <v>0</v>
      </c>
      <c r="CD1" s="12" t="s">
        <v>4</v>
      </c>
    </row>
    <row r="2" spans="1:82" ht="15.75" thickBot="1" x14ac:dyDescent="0.3">
      <c r="A2" s="13"/>
      <c r="B2" s="14">
        <v>10</v>
      </c>
      <c r="C2" s="14">
        <v>10</v>
      </c>
      <c r="D2" s="14">
        <v>10</v>
      </c>
      <c r="E2" s="14">
        <v>10</v>
      </c>
      <c r="F2" s="14">
        <v>10</v>
      </c>
      <c r="G2" s="14">
        <v>10</v>
      </c>
      <c r="H2" s="14">
        <v>10</v>
      </c>
      <c r="I2" s="14">
        <v>10</v>
      </c>
      <c r="J2" s="14">
        <v>10</v>
      </c>
      <c r="K2" s="14">
        <v>10</v>
      </c>
      <c r="L2" s="14">
        <v>10</v>
      </c>
      <c r="M2" s="14">
        <v>10</v>
      </c>
      <c r="N2" s="14">
        <v>10</v>
      </c>
      <c r="O2" s="14">
        <v>10</v>
      </c>
      <c r="P2" s="14">
        <v>10</v>
      </c>
      <c r="Q2" s="14">
        <v>10</v>
      </c>
      <c r="R2" s="14">
        <v>10</v>
      </c>
      <c r="S2" s="14">
        <v>10</v>
      </c>
      <c r="T2" s="14">
        <v>10</v>
      </c>
      <c r="U2" s="14">
        <v>10</v>
      </c>
      <c r="V2" s="14">
        <v>10</v>
      </c>
      <c r="W2" s="14">
        <v>10</v>
      </c>
      <c r="X2" s="14">
        <v>10</v>
      </c>
      <c r="Y2" s="14">
        <v>10</v>
      </c>
      <c r="Z2" s="14">
        <v>10</v>
      </c>
      <c r="AA2" s="14">
        <v>10</v>
      </c>
      <c r="AB2" s="53">
        <v>10</v>
      </c>
      <c r="AC2" s="14">
        <v>10</v>
      </c>
      <c r="AD2" s="14">
        <v>10</v>
      </c>
      <c r="AE2" s="14">
        <v>10</v>
      </c>
      <c r="AF2" s="14">
        <v>10</v>
      </c>
      <c r="AG2" s="14">
        <v>10</v>
      </c>
      <c r="AH2" s="14">
        <v>10</v>
      </c>
      <c r="AI2" s="14">
        <v>10</v>
      </c>
      <c r="AJ2" s="14">
        <v>10</v>
      </c>
      <c r="AK2" s="14">
        <v>10</v>
      </c>
      <c r="AL2" s="14">
        <v>10</v>
      </c>
      <c r="AM2" s="14">
        <v>10</v>
      </c>
      <c r="AN2" s="14">
        <v>10</v>
      </c>
      <c r="AO2" s="14">
        <v>10</v>
      </c>
      <c r="AP2" s="14">
        <v>10</v>
      </c>
      <c r="AQ2" s="14">
        <v>10</v>
      </c>
      <c r="AR2" s="53">
        <v>10</v>
      </c>
      <c r="AS2" s="14">
        <v>10</v>
      </c>
      <c r="AT2" s="14">
        <v>10</v>
      </c>
      <c r="AU2" s="14">
        <v>10</v>
      </c>
      <c r="AV2" s="14">
        <v>10</v>
      </c>
      <c r="AW2" s="14">
        <v>10</v>
      </c>
      <c r="AX2" s="14">
        <v>10</v>
      </c>
      <c r="AY2" s="14">
        <v>10</v>
      </c>
      <c r="AZ2" s="14">
        <v>10</v>
      </c>
      <c r="BA2" s="14">
        <v>10</v>
      </c>
      <c r="BB2" s="14">
        <v>10</v>
      </c>
      <c r="BC2" s="14">
        <v>10</v>
      </c>
      <c r="BD2" s="14">
        <v>10</v>
      </c>
      <c r="BE2" s="14">
        <v>10</v>
      </c>
      <c r="BF2" s="14">
        <v>10</v>
      </c>
      <c r="BG2" s="14">
        <v>10</v>
      </c>
      <c r="BH2" s="14">
        <v>10</v>
      </c>
      <c r="BI2" s="14">
        <v>10</v>
      </c>
      <c r="BJ2" s="14">
        <v>10</v>
      </c>
      <c r="BK2" s="14">
        <v>10</v>
      </c>
      <c r="BL2" s="14">
        <v>10</v>
      </c>
      <c r="BM2" s="14">
        <v>10</v>
      </c>
      <c r="BN2" s="14">
        <v>10</v>
      </c>
      <c r="BO2" s="14">
        <v>10</v>
      </c>
      <c r="BP2" s="14">
        <v>10</v>
      </c>
      <c r="BQ2" s="14">
        <v>10</v>
      </c>
      <c r="BR2" s="14">
        <v>10</v>
      </c>
      <c r="BS2" s="14">
        <v>10</v>
      </c>
      <c r="BT2" s="14">
        <v>10</v>
      </c>
      <c r="BU2" s="7"/>
      <c r="BW2" s="15">
        <v>0</v>
      </c>
      <c r="BX2" s="16">
        <v>43</v>
      </c>
      <c r="BY2" s="15">
        <v>0</v>
      </c>
      <c r="BZ2" s="17">
        <v>38.1</v>
      </c>
      <c r="CA2" s="15">
        <v>0</v>
      </c>
      <c r="CB2" s="18">
        <v>32.4</v>
      </c>
      <c r="CC2" s="15">
        <v>0</v>
      </c>
      <c r="CD2" s="19">
        <v>48</v>
      </c>
    </row>
    <row r="3" spans="1:82" ht="15.75" thickBot="1" x14ac:dyDescent="0.3">
      <c r="A3" s="20"/>
      <c r="B3" s="14">
        <v>10</v>
      </c>
      <c r="C3" s="21">
        <v>10</v>
      </c>
      <c r="D3" s="21">
        <v>10</v>
      </c>
      <c r="E3" s="21">
        <v>10</v>
      </c>
      <c r="F3" s="21"/>
      <c r="G3" s="21"/>
      <c r="H3" s="21"/>
      <c r="I3" s="21"/>
      <c r="J3" s="21"/>
      <c r="K3" s="21"/>
      <c r="L3" s="21"/>
      <c r="M3" s="46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45"/>
      <c r="AB3" s="65">
        <f>CB53</f>
        <v>78.400000000000006</v>
      </c>
      <c r="AC3" s="49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3"/>
      <c r="AR3" s="2"/>
      <c r="AS3" s="49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14">
        <v>10</v>
      </c>
      <c r="BM3" s="14">
        <v>10</v>
      </c>
      <c r="BN3" s="14">
        <v>10</v>
      </c>
      <c r="BO3" s="14">
        <v>10</v>
      </c>
      <c r="BP3" s="14">
        <v>10</v>
      </c>
      <c r="BQ3" s="14">
        <v>10</v>
      </c>
      <c r="BR3" s="14">
        <v>10</v>
      </c>
      <c r="BS3" s="14">
        <v>10</v>
      </c>
      <c r="BT3" s="14">
        <v>10</v>
      </c>
      <c r="BU3" s="22"/>
      <c r="BW3" s="23">
        <v>5</v>
      </c>
      <c r="BX3" s="24">
        <v>46</v>
      </c>
      <c r="BY3" s="23">
        <v>5</v>
      </c>
      <c r="BZ3" s="24">
        <v>45.9</v>
      </c>
      <c r="CA3" s="23">
        <v>5</v>
      </c>
      <c r="CB3" s="24">
        <v>36</v>
      </c>
      <c r="CC3" s="23">
        <v>5</v>
      </c>
      <c r="CD3" s="24">
        <v>44.5</v>
      </c>
    </row>
    <row r="4" spans="1:82" ht="15.75" thickBot="1" x14ac:dyDescent="0.3">
      <c r="A4" s="25"/>
      <c r="B4" s="14">
        <v>10</v>
      </c>
      <c r="C4" s="21">
        <v>10</v>
      </c>
      <c r="D4" s="21">
        <v>10</v>
      </c>
      <c r="E4" s="21">
        <v>10</v>
      </c>
      <c r="F4" s="21"/>
      <c r="G4" s="21"/>
      <c r="H4" s="21"/>
      <c r="I4" s="21"/>
      <c r="J4" s="21"/>
      <c r="K4" s="21"/>
      <c r="L4" s="45"/>
      <c r="M4" s="58">
        <f>BZ58</f>
        <v>77.099999999999994</v>
      </c>
      <c r="N4" s="22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45"/>
      <c r="AB4" s="65">
        <f>CB52</f>
        <v>78.3</v>
      </c>
      <c r="AC4" s="49">
        <f>$AB4-($AB4-$AQ4)/(COLUMN($AQ4)-COLUMN($AB4))*(COLUMN(AC4)-COLUMN($AB4))</f>
        <v>77.61333333333333</v>
      </c>
      <c r="AD4" s="49">
        <f t="shared" ref="AD4:AP9" si="1">$AB4-($AB4-$AQ4)/(COLUMN($AQ4)-COLUMN($AB4))*(COLUMN(AD4)-COLUMN($AB4))</f>
        <v>76.926666666666662</v>
      </c>
      <c r="AE4" s="49">
        <f t="shared" si="1"/>
        <v>76.239999999999995</v>
      </c>
      <c r="AF4" s="49">
        <f t="shared" si="1"/>
        <v>75.553333333333327</v>
      </c>
      <c r="AG4" s="49">
        <f t="shared" si="1"/>
        <v>74.86666666666666</v>
      </c>
      <c r="AH4" s="49">
        <f t="shared" si="1"/>
        <v>74.179999999999993</v>
      </c>
      <c r="AI4" s="49">
        <f t="shared" si="1"/>
        <v>73.493333333333339</v>
      </c>
      <c r="AJ4" s="49">
        <f t="shared" si="1"/>
        <v>72.806666666666672</v>
      </c>
      <c r="AK4" s="49">
        <f t="shared" si="1"/>
        <v>72.12</v>
      </c>
      <c r="AL4" s="49">
        <f t="shared" si="1"/>
        <v>71.433333333333337</v>
      </c>
      <c r="AM4" s="49">
        <f t="shared" si="1"/>
        <v>70.74666666666667</v>
      </c>
      <c r="AN4" s="49">
        <f t="shared" si="1"/>
        <v>70.06</v>
      </c>
      <c r="AO4" s="49">
        <f t="shared" si="1"/>
        <v>69.373333333333335</v>
      </c>
      <c r="AP4" s="49">
        <f t="shared" si="1"/>
        <v>68.686666666666667</v>
      </c>
      <c r="AQ4" s="68">
        <f>CD52</f>
        <v>68</v>
      </c>
      <c r="AR4" s="38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6">
        <v>10</v>
      </c>
      <c r="BM4" s="14">
        <v>10</v>
      </c>
      <c r="BN4" s="14">
        <v>10</v>
      </c>
      <c r="BO4" s="14">
        <v>10</v>
      </c>
      <c r="BP4" s="14">
        <v>10</v>
      </c>
      <c r="BQ4" s="14">
        <v>10</v>
      </c>
      <c r="BR4" s="14">
        <v>10</v>
      </c>
      <c r="BS4" s="14">
        <v>10</v>
      </c>
      <c r="BT4" s="14">
        <v>10</v>
      </c>
      <c r="BU4" s="27"/>
      <c r="BW4" s="28">
        <v>10</v>
      </c>
      <c r="BX4" s="29">
        <v>47</v>
      </c>
      <c r="BY4" s="28">
        <v>10</v>
      </c>
      <c r="BZ4" s="29">
        <v>43.3</v>
      </c>
      <c r="CA4" s="28">
        <v>10</v>
      </c>
      <c r="CB4" s="29">
        <v>38.6</v>
      </c>
      <c r="CC4" s="28">
        <v>10</v>
      </c>
      <c r="CD4" s="30">
        <v>50.9</v>
      </c>
    </row>
    <row r="5" spans="1:82" ht="15.75" thickBot="1" x14ac:dyDescent="0.3">
      <c r="A5" s="25"/>
      <c r="B5" s="14">
        <v>10</v>
      </c>
      <c r="C5" s="21">
        <v>10</v>
      </c>
      <c r="D5" s="21">
        <v>10</v>
      </c>
      <c r="E5" s="21">
        <v>10</v>
      </c>
      <c r="F5" s="21"/>
      <c r="G5" s="21"/>
      <c r="H5" s="21"/>
      <c r="I5" s="21"/>
      <c r="J5" s="21"/>
      <c r="K5" s="21"/>
      <c r="L5" s="45"/>
      <c r="M5" s="58">
        <f>BZ57</f>
        <v>77</v>
      </c>
      <c r="N5" s="58">
        <f>BZ56</f>
        <v>77</v>
      </c>
      <c r="O5" s="49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45"/>
      <c r="AB5" s="65">
        <f>CB51</f>
        <v>78.3</v>
      </c>
      <c r="AC5" s="49">
        <f t="shared" ref="AC5:AC8" si="2">$AB5-($AB5-$AQ5)/(COLUMN($AQ5)-COLUMN($AB5))*(COLUMN(AC5)-COLUMN($AB5))</f>
        <v>77.646666666666661</v>
      </c>
      <c r="AD5" s="49">
        <f t="shared" si="1"/>
        <v>76.993333333333325</v>
      </c>
      <c r="AE5" s="49">
        <f t="shared" si="1"/>
        <v>76.34</v>
      </c>
      <c r="AF5" s="49">
        <f t="shared" si="1"/>
        <v>75.686666666666667</v>
      </c>
      <c r="AG5" s="49">
        <f t="shared" si="1"/>
        <v>75.033333333333331</v>
      </c>
      <c r="AH5" s="49">
        <f t="shared" si="1"/>
        <v>74.38</v>
      </c>
      <c r="AI5" s="49">
        <f t="shared" si="1"/>
        <v>73.726666666666659</v>
      </c>
      <c r="AJ5" s="49">
        <f t="shared" si="1"/>
        <v>73.073333333333338</v>
      </c>
      <c r="AK5" s="49">
        <f t="shared" si="1"/>
        <v>72.42</v>
      </c>
      <c r="AL5" s="49">
        <f t="shared" si="1"/>
        <v>71.766666666666666</v>
      </c>
      <c r="AM5" s="49">
        <f t="shared" si="1"/>
        <v>71.11333333333333</v>
      </c>
      <c r="AN5" s="49">
        <f t="shared" si="1"/>
        <v>70.459999999999994</v>
      </c>
      <c r="AO5" s="49">
        <f t="shared" si="1"/>
        <v>69.806666666666672</v>
      </c>
      <c r="AP5" s="49">
        <f t="shared" si="1"/>
        <v>69.153333333333336</v>
      </c>
      <c r="AQ5" s="70">
        <f>CD51</f>
        <v>68.5</v>
      </c>
      <c r="AR5" s="49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6">
        <v>10</v>
      </c>
      <c r="BL5" s="14">
        <v>10</v>
      </c>
      <c r="BM5" s="14">
        <v>10</v>
      </c>
      <c r="BN5" s="14">
        <v>10</v>
      </c>
      <c r="BO5" s="14">
        <v>10</v>
      </c>
      <c r="BP5" s="14">
        <v>10</v>
      </c>
      <c r="BQ5" s="14">
        <v>10</v>
      </c>
      <c r="BR5" s="14">
        <v>10</v>
      </c>
      <c r="BS5" s="14">
        <v>10</v>
      </c>
      <c r="BT5" s="14">
        <v>10</v>
      </c>
      <c r="BU5" s="27"/>
      <c r="BW5" s="28">
        <v>15</v>
      </c>
      <c r="BX5" s="29">
        <v>48.5</v>
      </c>
      <c r="BY5" s="28">
        <v>15</v>
      </c>
      <c r="BZ5" s="29">
        <v>49.2</v>
      </c>
      <c r="CA5" s="28">
        <v>15</v>
      </c>
      <c r="CB5" s="29">
        <v>39.5</v>
      </c>
      <c r="CC5" s="28">
        <v>15</v>
      </c>
      <c r="CD5" s="29">
        <v>51.6</v>
      </c>
    </row>
    <row r="6" spans="1:82" ht="15.75" thickBot="1" x14ac:dyDescent="0.3">
      <c r="A6" s="25"/>
      <c r="B6" s="14">
        <v>10</v>
      </c>
      <c r="C6" s="21">
        <v>10</v>
      </c>
      <c r="D6" s="21">
        <v>10</v>
      </c>
      <c r="E6" s="21">
        <v>10</v>
      </c>
      <c r="F6" s="21"/>
      <c r="G6" s="21"/>
      <c r="H6" s="21"/>
      <c r="I6" s="21"/>
      <c r="J6" s="21"/>
      <c r="K6" s="21"/>
      <c r="L6" s="21"/>
      <c r="M6" s="37"/>
      <c r="N6" s="58">
        <f>BZ55</f>
        <v>76.8</v>
      </c>
      <c r="O6" s="49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45"/>
      <c r="AB6" s="65">
        <f>CB50</f>
        <v>78.2</v>
      </c>
      <c r="AC6" s="49">
        <f t="shared" si="2"/>
        <v>77.61333333333333</v>
      </c>
      <c r="AD6" s="49">
        <f t="shared" si="1"/>
        <v>77.026666666666671</v>
      </c>
      <c r="AE6" s="49">
        <f t="shared" si="1"/>
        <v>76.44</v>
      </c>
      <c r="AF6" s="49">
        <f t="shared" si="1"/>
        <v>75.853333333333339</v>
      </c>
      <c r="AG6" s="49">
        <f t="shared" si="1"/>
        <v>75.266666666666666</v>
      </c>
      <c r="AH6" s="49">
        <f t="shared" si="1"/>
        <v>74.680000000000007</v>
      </c>
      <c r="AI6" s="49">
        <f t="shared" si="1"/>
        <v>74.093333333333334</v>
      </c>
      <c r="AJ6" s="49">
        <f t="shared" si="1"/>
        <v>73.506666666666675</v>
      </c>
      <c r="AK6" s="49">
        <f t="shared" si="1"/>
        <v>72.92</v>
      </c>
      <c r="AL6" s="49">
        <f t="shared" si="1"/>
        <v>72.333333333333343</v>
      </c>
      <c r="AM6" s="49">
        <f t="shared" si="1"/>
        <v>71.74666666666667</v>
      </c>
      <c r="AN6" s="49">
        <f t="shared" si="1"/>
        <v>71.160000000000011</v>
      </c>
      <c r="AO6" s="49">
        <f t="shared" si="1"/>
        <v>70.573333333333338</v>
      </c>
      <c r="AP6" s="49">
        <f t="shared" si="1"/>
        <v>69.986666666666679</v>
      </c>
      <c r="AQ6" s="70">
        <f>CD50</f>
        <v>69.400000000000006</v>
      </c>
      <c r="AR6" s="49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6">
        <v>10</v>
      </c>
      <c r="BL6" s="14">
        <v>10</v>
      </c>
      <c r="BM6" s="14">
        <v>10</v>
      </c>
      <c r="BN6" s="14">
        <v>10</v>
      </c>
      <c r="BO6" s="14">
        <v>10</v>
      </c>
      <c r="BP6" s="14">
        <v>10</v>
      </c>
      <c r="BQ6" s="14">
        <v>10</v>
      </c>
      <c r="BR6" s="14">
        <v>10</v>
      </c>
      <c r="BS6" s="14">
        <v>10</v>
      </c>
      <c r="BT6" s="14">
        <v>10</v>
      </c>
      <c r="BU6" s="27"/>
      <c r="BW6" s="28">
        <v>20</v>
      </c>
      <c r="BX6" s="29">
        <v>50.5</v>
      </c>
      <c r="BY6" s="28">
        <v>20</v>
      </c>
      <c r="BZ6" s="29">
        <v>47.7</v>
      </c>
      <c r="CA6" s="28">
        <v>20</v>
      </c>
      <c r="CB6" s="29">
        <v>47.6</v>
      </c>
      <c r="CC6" s="28">
        <v>20</v>
      </c>
      <c r="CD6" s="30">
        <v>52.8</v>
      </c>
    </row>
    <row r="7" spans="1:82" ht="15.75" thickBot="1" x14ac:dyDescent="0.3">
      <c r="A7" s="25"/>
      <c r="B7" s="14">
        <v>10</v>
      </c>
      <c r="C7" s="21">
        <v>10</v>
      </c>
      <c r="D7" s="21">
        <v>10</v>
      </c>
      <c r="E7" s="21">
        <v>10</v>
      </c>
      <c r="F7" s="21"/>
      <c r="G7" s="21"/>
      <c r="H7" s="21"/>
      <c r="I7" s="21"/>
      <c r="J7" s="21"/>
      <c r="K7" s="21"/>
      <c r="L7" s="21"/>
      <c r="M7" s="45"/>
      <c r="N7" s="58">
        <f>BZ54</f>
        <v>76.7</v>
      </c>
      <c r="O7" s="22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45"/>
      <c r="AB7" s="65">
        <f>CB49</f>
        <v>78.099999999999994</v>
      </c>
      <c r="AC7" s="49">
        <f t="shared" si="2"/>
        <v>77.559999999999988</v>
      </c>
      <c r="AD7" s="49">
        <f t="shared" si="1"/>
        <v>77.02</v>
      </c>
      <c r="AE7" s="49">
        <f t="shared" si="1"/>
        <v>76.47999999999999</v>
      </c>
      <c r="AF7" s="49">
        <f t="shared" si="1"/>
        <v>75.94</v>
      </c>
      <c r="AG7" s="49">
        <f t="shared" si="1"/>
        <v>75.399999999999991</v>
      </c>
      <c r="AH7" s="49">
        <f t="shared" si="1"/>
        <v>74.86</v>
      </c>
      <c r="AI7" s="49">
        <f t="shared" si="1"/>
        <v>74.319999999999993</v>
      </c>
      <c r="AJ7" s="49">
        <f t="shared" si="1"/>
        <v>73.78</v>
      </c>
      <c r="AK7" s="49">
        <f t="shared" si="1"/>
        <v>73.239999999999995</v>
      </c>
      <c r="AL7" s="49">
        <f t="shared" si="1"/>
        <v>72.7</v>
      </c>
      <c r="AM7" s="49">
        <f t="shared" si="1"/>
        <v>72.16</v>
      </c>
      <c r="AN7" s="49">
        <f t="shared" si="1"/>
        <v>71.62</v>
      </c>
      <c r="AO7" s="49">
        <f t="shared" si="1"/>
        <v>71.08</v>
      </c>
      <c r="AP7" s="49">
        <f t="shared" si="1"/>
        <v>70.540000000000006</v>
      </c>
      <c r="AQ7" s="70">
        <f>CD49</f>
        <v>70</v>
      </c>
      <c r="AR7" s="49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6">
        <v>10</v>
      </c>
      <c r="BK7" s="26">
        <v>10</v>
      </c>
      <c r="BL7" s="14">
        <v>10</v>
      </c>
      <c r="BM7" s="14">
        <v>10</v>
      </c>
      <c r="BN7" s="14">
        <v>10</v>
      </c>
      <c r="BO7" s="14">
        <v>10</v>
      </c>
      <c r="BP7" s="14">
        <v>10</v>
      </c>
      <c r="BQ7" s="14">
        <v>10</v>
      </c>
      <c r="BR7" s="14">
        <v>10</v>
      </c>
      <c r="BS7" s="14">
        <v>10</v>
      </c>
      <c r="BT7" s="14">
        <v>10</v>
      </c>
      <c r="BU7" s="27"/>
      <c r="BW7" s="28">
        <v>25</v>
      </c>
      <c r="BX7" s="29">
        <v>55.8</v>
      </c>
      <c r="BY7" s="28">
        <v>25</v>
      </c>
      <c r="BZ7" s="29">
        <v>52</v>
      </c>
      <c r="CA7" s="28">
        <v>25</v>
      </c>
      <c r="CB7" s="29">
        <v>44.7</v>
      </c>
      <c r="CC7" s="28">
        <v>25</v>
      </c>
      <c r="CD7" s="29">
        <v>57.6</v>
      </c>
    </row>
    <row r="8" spans="1:82" ht="15.75" thickBot="1" x14ac:dyDescent="0.3">
      <c r="A8" s="25"/>
      <c r="B8" s="14">
        <v>10</v>
      </c>
      <c r="C8" s="21">
        <v>10</v>
      </c>
      <c r="D8" s="21">
        <v>10</v>
      </c>
      <c r="E8" s="21">
        <v>10</v>
      </c>
      <c r="F8" s="21"/>
      <c r="G8" s="21"/>
      <c r="H8" s="21"/>
      <c r="I8" s="21"/>
      <c r="J8" s="21"/>
      <c r="K8" s="21"/>
      <c r="L8" s="21"/>
      <c r="M8" s="21"/>
      <c r="N8" s="37"/>
      <c r="O8" s="58">
        <f>BZ53</f>
        <v>76.5</v>
      </c>
      <c r="P8" s="49"/>
      <c r="Q8" s="21"/>
      <c r="R8" s="21"/>
      <c r="S8" s="21"/>
      <c r="T8" s="21"/>
      <c r="U8" s="21"/>
      <c r="V8" s="21"/>
      <c r="W8" s="21"/>
      <c r="X8" s="21"/>
      <c r="Y8" s="21"/>
      <c r="Z8" s="21"/>
      <c r="AA8" s="45"/>
      <c r="AB8" s="65">
        <f>CB48</f>
        <v>78</v>
      </c>
      <c r="AC8" s="49">
        <f t="shared" si="2"/>
        <v>77.533333333333331</v>
      </c>
      <c r="AD8" s="49">
        <f t="shared" si="1"/>
        <v>77.066666666666663</v>
      </c>
      <c r="AE8" s="49">
        <f t="shared" si="1"/>
        <v>76.599999999999994</v>
      </c>
      <c r="AF8" s="49">
        <f t="shared" si="1"/>
        <v>76.13333333333334</v>
      </c>
      <c r="AG8" s="49">
        <f t="shared" si="1"/>
        <v>75.666666666666671</v>
      </c>
      <c r="AH8" s="49">
        <f t="shared" si="1"/>
        <v>75.2</v>
      </c>
      <c r="AI8" s="49">
        <f t="shared" si="1"/>
        <v>74.733333333333334</v>
      </c>
      <c r="AJ8" s="49">
        <f t="shared" si="1"/>
        <v>74.266666666666666</v>
      </c>
      <c r="AK8" s="49">
        <f t="shared" si="1"/>
        <v>73.8</v>
      </c>
      <c r="AL8" s="49">
        <f t="shared" si="1"/>
        <v>73.333333333333329</v>
      </c>
      <c r="AM8" s="49">
        <f t="shared" si="1"/>
        <v>72.86666666666666</v>
      </c>
      <c r="AN8" s="49">
        <f t="shared" si="1"/>
        <v>72.400000000000006</v>
      </c>
      <c r="AO8" s="49">
        <f t="shared" si="1"/>
        <v>71.933333333333337</v>
      </c>
      <c r="AP8" s="49">
        <f t="shared" si="1"/>
        <v>71.466666666666669</v>
      </c>
      <c r="AQ8" s="70">
        <f>CD48</f>
        <v>71</v>
      </c>
      <c r="AR8" s="49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6">
        <v>10</v>
      </c>
      <c r="BK8" s="26">
        <v>10</v>
      </c>
      <c r="BL8" s="14">
        <v>10</v>
      </c>
      <c r="BM8" s="14">
        <v>10</v>
      </c>
      <c r="BN8" s="14">
        <v>10</v>
      </c>
      <c r="BO8" s="14">
        <v>10</v>
      </c>
      <c r="BP8" s="14">
        <v>10</v>
      </c>
      <c r="BQ8" s="14">
        <v>10</v>
      </c>
      <c r="BR8" s="14">
        <v>10</v>
      </c>
      <c r="BS8" s="14">
        <v>10</v>
      </c>
      <c r="BT8" s="14">
        <v>10</v>
      </c>
      <c r="BU8" s="27"/>
      <c r="BW8" s="28">
        <v>30</v>
      </c>
      <c r="BX8" s="29">
        <v>58.6</v>
      </c>
      <c r="BY8" s="28">
        <v>30</v>
      </c>
      <c r="BZ8" s="29">
        <v>51.5</v>
      </c>
      <c r="CA8" s="28">
        <v>30</v>
      </c>
      <c r="CB8" s="29">
        <v>50.1</v>
      </c>
      <c r="CC8" s="28">
        <v>30</v>
      </c>
      <c r="CD8" s="30">
        <v>62.7</v>
      </c>
    </row>
    <row r="9" spans="1:82" ht="15.75" thickBot="1" x14ac:dyDescent="0.3">
      <c r="A9" s="25"/>
      <c r="B9" s="14">
        <v>10</v>
      </c>
      <c r="C9" s="21">
        <v>10</v>
      </c>
      <c r="D9" s="21">
        <v>10</v>
      </c>
      <c r="E9" s="21">
        <v>10</v>
      </c>
      <c r="F9" s="21"/>
      <c r="G9" s="21"/>
      <c r="H9" s="21"/>
      <c r="I9" s="21"/>
      <c r="J9" s="21"/>
      <c r="K9" s="21"/>
      <c r="L9" s="21"/>
      <c r="M9" s="21"/>
      <c r="N9" s="45"/>
      <c r="O9" s="58">
        <f>BZ52</f>
        <v>76.3</v>
      </c>
      <c r="P9" s="22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37"/>
      <c r="AC9" s="65">
        <f>CB47</f>
        <v>78</v>
      </c>
      <c r="AD9" s="49">
        <f>$AC9-($AC9-$AQ9)/(COLUMN($AQ9)-COLUMN($AC9))*(COLUMN(AD9)-COLUMN($AC9))</f>
        <v>77.535714285714292</v>
      </c>
      <c r="AE9" s="49">
        <f t="shared" ref="AE9:AP11" si="3">$AC9-($AC9-$AQ9)/(COLUMN($AQ9)-COLUMN($AC9))*(COLUMN(AE9)-COLUMN($AC9))</f>
        <v>77.071428571428569</v>
      </c>
      <c r="AF9" s="49">
        <f t="shared" si="3"/>
        <v>76.607142857142861</v>
      </c>
      <c r="AG9" s="49">
        <f t="shared" si="3"/>
        <v>76.142857142857139</v>
      </c>
      <c r="AH9" s="49">
        <f t="shared" si="3"/>
        <v>75.678571428571431</v>
      </c>
      <c r="AI9" s="49">
        <f t="shared" si="3"/>
        <v>75.214285714285708</v>
      </c>
      <c r="AJ9" s="49">
        <f t="shared" si="3"/>
        <v>74.75</v>
      </c>
      <c r="AK9" s="49">
        <f t="shared" si="3"/>
        <v>74.285714285714292</v>
      </c>
      <c r="AL9" s="49">
        <f t="shared" si="3"/>
        <v>73.821428571428569</v>
      </c>
      <c r="AM9" s="49">
        <f t="shared" si="3"/>
        <v>73.357142857142861</v>
      </c>
      <c r="AN9" s="49">
        <f t="shared" si="3"/>
        <v>72.892857142857139</v>
      </c>
      <c r="AO9" s="49">
        <f t="shared" si="3"/>
        <v>72.428571428571431</v>
      </c>
      <c r="AP9" s="49">
        <f t="shared" si="3"/>
        <v>71.964285714285708</v>
      </c>
      <c r="AQ9" s="68">
        <f>CD47</f>
        <v>71.5</v>
      </c>
      <c r="AR9" s="49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14">
        <v>10</v>
      </c>
      <c r="BJ9" s="26">
        <v>10</v>
      </c>
      <c r="BK9" s="26">
        <v>10</v>
      </c>
      <c r="BL9" s="14">
        <v>10</v>
      </c>
      <c r="BM9" s="14">
        <v>10</v>
      </c>
      <c r="BN9" s="14">
        <v>10</v>
      </c>
      <c r="BO9" s="14">
        <v>10</v>
      </c>
      <c r="BP9" s="14">
        <v>10</v>
      </c>
      <c r="BQ9" s="14">
        <v>10</v>
      </c>
      <c r="BR9" s="14">
        <v>10</v>
      </c>
      <c r="BS9" s="14">
        <v>10</v>
      </c>
      <c r="BT9" s="14">
        <v>10</v>
      </c>
      <c r="BU9" s="27"/>
      <c r="BW9" s="28">
        <v>35</v>
      </c>
      <c r="BX9" s="29">
        <v>60.7</v>
      </c>
      <c r="BY9" s="28">
        <v>35</v>
      </c>
      <c r="BZ9" s="29">
        <v>57.7</v>
      </c>
      <c r="CA9" s="28">
        <v>35</v>
      </c>
      <c r="CB9" s="29">
        <v>49</v>
      </c>
      <c r="CC9" s="28">
        <v>35</v>
      </c>
      <c r="CD9" s="29">
        <v>63.1</v>
      </c>
    </row>
    <row r="10" spans="1:82" ht="15.75" thickBot="1" x14ac:dyDescent="0.3">
      <c r="A10" s="25"/>
      <c r="B10" s="14">
        <v>10</v>
      </c>
      <c r="C10" s="21">
        <v>10</v>
      </c>
      <c r="D10" s="21">
        <v>10</v>
      </c>
      <c r="E10" s="21">
        <v>10</v>
      </c>
      <c r="F10" s="21"/>
      <c r="G10" s="21"/>
      <c r="H10" s="21"/>
      <c r="I10" s="21"/>
      <c r="J10" s="21"/>
      <c r="K10" s="21"/>
      <c r="L10" s="21"/>
      <c r="M10" s="21"/>
      <c r="N10" s="21"/>
      <c r="O10" s="37"/>
      <c r="P10" s="58">
        <f>BZ51</f>
        <v>76.2</v>
      </c>
      <c r="Q10" s="49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45"/>
      <c r="AC10" s="65">
        <f>CB46</f>
        <v>77.900000000000006</v>
      </c>
      <c r="AD10" s="49">
        <f t="shared" ref="AD10:AD12" si="4">$AC10-($AC10-$AQ10)/(COLUMN($AQ10)-COLUMN($AC10))*(COLUMN(AD10)-COLUMN($AC10))</f>
        <v>77.535714285714292</v>
      </c>
      <c r="AE10" s="49">
        <f t="shared" si="3"/>
        <v>77.171428571428578</v>
      </c>
      <c r="AF10" s="49">
        <f t="shared" si="3"/>
        <v>76.807142857142864</v>
      </c>
      <c r="AG10" s="49">
        <f t="shared" si="3"/>
        <v>76.44285714285715</v>
      </c>
      <c r="AH10" s="49">
        <f t="shared" si="3"/>
        <v>76.078571428571436</v>
      </c>
      <c r="AI10" s="49">
        <f t="shared" si="3"/>
        <v>75.714285714285722</v>
      </c>
      <c r="AJ10" s="49">
        <f t="shared" si="3"/>
        <v>75.349999999999994</v>
      </c>
      <c r="AK10" s="49">
        <f t="shared" si="3"/>
        <v>74.98571428571428</v>
      </c>
      <c r="AL10" s="49">
        <f t="shared" si="3"/>
        <v>74.621428571428567</v>
      </c>
      <c r="AM10" s="49">
        <f t="shared" si="3"/>
        <v>74.257142857142853</v>
      </c>
      <c r="AN10" s="49">
        <f t="shared" si="3"/>
        <v>73.892857142857139</v>
      </c>
      <c r="AO10" s="49">
        <f t="shared" si="3"/>
        <v>73.528571428571425</v>
      </c>
      <c r="AP10" s="49">
        <f t="shared" si="3"/>
        <v>73.164285714285711</v>
      </c>
      <c r="AQ10" s="68">
        <f>CD46</f>
        <v>72.8</v>
      </c>
      <c r="AR10" s="49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14">
        <v>10</v>
      </c>
      <c r="BJ10" s="26">
        <v>10</v>
      </c>
      <c r="BK10" s="26">
        <v>10</v>
      </c>
      <c r="BL10" s="14">
        <v>10</v>
      </c>
      <c r="BM10" s="14">
        <v>10</v>
      </c>
      <c r="BN10" s="14">
        <v>10</v>
      </c>
      <c r="BO10" s="14">
        <v>10</v>
      </c>
      <c r="BP10" s="14">
        <v>10</v>
      </c>
      <c r="BQ10" s="14">
        <v>10</v>
      </c>
      <c r="BR10" s="14">
        <v>10</v>
      </c>
      <c r="BS10" s="14">
        <v>10</v>
      </c>
      <c r="BT10" s="14">
        <v>10</v>
      </c>
      <c r="BU10" s="27"/>
      <c r="BW10" s="28">
        <v>40</v>
      </c>
      <c r="BX10" s="29">
        <v>72</v>
      </c>
      <c r="BY10" s="28">
        <v>40</v>
      </c>
      <c r="BZ10" s="29">
        <v>56.7</v>
      </c>
      <c r="CA10" s="28">
        <v>40</v>
      </c>
      <c r="CB10" s="29">
        <v>56.3</v>
      </c>
      <c r="CC10" s="28">
        <v>40</v>
      </c>
      <c r="CD10" s="30">
        <v>66.3</v>
      </c>
    </row>
    <row r="11" spans="1:82" ht="15.75" thickBot="1" x14ac:dyDescent="0.3">
      <c r="A11" s="25"/>
      <c r="B11" s="14">
        <v>10</v>
      </c>
      <c r="C11" s="21">
        <v>10</v>
      </c>
      <c r="D11" s="21">
        <v>10</v>
      </c>
      <c r="E11" s="21">
        <v>10</v>
      </c>
      <c r="F11" s="21"/>
      <c r="G11" s="21"/>
      <c r="H11" s="21"/>
      <c r="I11" s="21"/>
      <c r="J11" s="21"/>
      <c r="K11" s="21"/>
      <c r="L11" s="21"/>
      <c r="M11" s="21"/>
      <c r="N11" s="21"/>
      <c r="O11" s="45"/>
      <c r="P11" s="58">
        <f>BZ50</f>
        <v>76.099999999999994</v>
      </c>
      <c r="Q11" s="49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45"/>
      <c r="AC11" s="65">
        <f>CB45</f>
        <v>77.900000000000006</v>
      </c>
      <c r="AD11" s="49">
        <f t="shared" si="4"/>
        <v>77.535714285714292</v>
      </c>
      <c r="AE11" s="49">
        <f t="shared" si="3"/>
        <v>77.171428571428578</v>
      </c>
      <c r="AF11" s="49">
        <f t="shared" si="3"/>
        <v>76.807142857142864</v>
      </c>
      <c r="AG11" s="49">
        <f t="shared" si="3"/>
        <v>76.44285714285715</v>
      </c>
      <c r="AH11" s="49">
        <f t="shared" si="3"/>
        <v>76.078571428571436</v>
      </c>
      <c r="AI11" s="49">
        <f t="shared" si="3"/>
        <v>75.714285714285722</v>
      </c>
      <c r="AJ11" s="49">
        <f t="shared" si="3"/>
        <v>75.349999999999994</v>
      </c>
      <c r="AK11" s="49">
        <f t="shared" si="3"/>
        <v>74.98571428571428</v>
      </c>
      <c r="AL11" s="49">
        <f t="shared" si="3"/>
        <v>74.621428571428567</v>
      </c>
      <c r="AM11" s="49">
        <f t="shared" si="3"/>
        <v>74.257142857142853</v>
      </c>
      <c r="AN11" s="49">
        <f t="shared" si="3"/>
        <v>73.892857142857139</v>
      </c>
      <c r="AO11" s="49">
        <f t="shared" si="3"/>
        <v>73.528571428571425</v>
      </c>
      <c r="AP11" s="49">
        <f t="shared" si="3"/>
        <v>73.164285714285711</v>
      </c>
      <c r="AQ11" s="68">
        <f>CD45</f>
        <v>72.8</v>
      </c>
      <c r="AR11" s="49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14">
        <v>10</v>
      </c>
      <c r="BI11" s="14">
        <v>10</v>
      </c>
      <c r="BJ11" s="26">
        <v>10</v>
      </c>
      <c r="BK11" s="26">
        <v>10</v>
      </c>
      <c r="BL11" s="14">
        <v>10</v>
      </c>
      <c r="BM11" s="14">
        <v>10</v>
      </c>
      <c r="BN11" s="14">
        <v>10</v>
      </c>
      <c r="BO11" s="14">
        <v>10</v>
      </c>
      <c r="BP11" s="14">
        <v>10</v>
      </c>
      <c r="BQ11" s="14">
        <v>10</v>
      </c>
      <c r="BR11" s="14">
        <v>10</v>
      </c>
      <c r="BS11" s="14">
        <v>10</v>
      </c>
      <c r="BT11" s="14">
        <v>10</v>
      </c>
      <c r="BU11" s="27"/>
      <c r="BW11" s="28">
        <v>45</v>
      </c>
      <c r="BX11" s="29">
        <v>76.8</v>
      </c>
      <c r="BY11" s="28">
        <v>45</v>
      </c>
      <c r="BZ11" s="29">
        <v>63</v>
      </c>
      <c r="CA11" s="28">
        <v>45</v>
      </c>
      <c r="CB11" s="29">
        <v>54.2</v>
      </c>
      <c r="CC11" s="28">
        <v>45</v>
      </c>
      <c r="CD11" s="29">
        <v>67.8</v>
      </c>
    </row>
    <row r="12" spans="1:82" ht="15.75" thickBot="1" x14ac:dyDescent="0.3">
      <c r="A12" s="25"/>
      <c r="B12" s="14">
        <v>10</v>
      </c>
      <c r="C12" s="21">
        <v>10</v>
      </c>
      <c r="D12" s="21">
        <v>10</v>
      </c>
      <c r="E12" s="21">
        <f t="shared" ref="E12" si="5">D12+($S$22-$G$22)/(COLUMNS($G$22:$S$22)-1)</f>
        <v>10</v>
      </c>
      <c r="F12" s="21"/>
      <c r="G12" s="21"/>
      <c r="H12" s="21"/>
      <c r="I12" s="21"/>
      <c r="J12" s="21"/>
      <c r="K12" s="21"/>
      <c r="L12" s="21"/>
      <c r="M12" s="21"/>
      <c r="N12" s="21"/>
      <c r="O12" s="45"/>
      <c r="P12" s="58">
        <f>BZ49</f>
        <v>76.099999999999994</v>
      </c>
      <c r="Q12" s="22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45"/>
      <c r="AC12" s="65">
        <f>CB44</f>
        <v>77.8</v>
      </c>
      <c r="AD12" s="49">
        <f>$AC12-($AC12-$AP12)/(COLUMN($AP12)-COLUMN($AC12))*(COLUMN(AD12)-COLUMN($AC12))</f>
        <v>77.538461538461533</v>
      </c>
      <c r="AE12" s="49">
        <f t="shared" ref="AE12:AO14" si="6">$AC12-($AC12-$AP12)/(COLUMN($AP12)-COLUMN($AC12))*(COLUMN(AE12)-COLUMN($AC12))</f>
        <v>77.276923076923069</v>
      </c>
      <c r="AF12" s="49">
        <f t="shared" si="6"/>
        <v>77.015384615384619</v>
      </c>
      <c r="AG12" s="49">
        <f t="shared" si="6"/>
        <v>76.753846153846155</v>
      </c>
      <c r="AH12" s="49">
        <f t="shared" si="6"/>
        <v>76.492307692307691</v>
      </c>
      <c r="AI12" s="49">
        <f t="shared" si="6"/>
        <v>76.230769230769226</v>
      </c>
      <c r="AJ12" s="49">
        <f t="shared" si="6"/>
        <v>75.969230769230776</v>
      </c>
      <c r="AK12" s="49">
        <f t="shared" si="6"/>
        <v>75.707692307692312</v>
      </c>
      <c r="AL12" s="49">
        <f t="shared" si="6"/>
        <v>75.446153846153848</v>
      </c>
      <c r="AM12" s="49">
        <f t="shared" si="6"/>
        <v>75.184615384615384</v>
      </c>
      <c r="AN12" s="49">
        <f t="shared" si="6"/>
        <v>74.923076923076934</v>
      </c>
      <c r="AO12" s="49">
        <f t="shared" si="6"/>
        <v>74.66153846153847</v>
      </c>
      <c r="AP12" s="68">
        <f>CD44</f>
        <v>74.400000000000006</v>
      </c>
      <c r="AQ12" s="38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14">
        <v>10</v>
      </c>
      <c r="BI12" s="14">
        <v>10</v>
      </c>
      <c r="BJ12" s="26">
        <v>10</v>
      </c>
      <c r="BK12" s="26">
        <v>10</v>
      </c>
      <c r="BL12" s="14">
        <v>10</v>
      </c>
      <c r="BM12" s="14">
        <v>10</v>
      </c>
      <c r="BN12" s="14">
        <v>10</v>
      </c>
      <c r="BO12" s="14">
        <v>10</v>
      </c>
      <c r="BP12" s="14">
        <v>10</v>
      </c>
      <c r="BQ12" s="14">
        <v>10</v>
      </c>
      <c r="BR12" s="14">
        <v>10</v>
      </c>
      <c r="BS12" s="14">
        <v>10</v>
      </c>
      <c r="BT12" s="14">
        <v>10</v>
      </c>
      <c r="BU12" s="27"/>
      <c r="BW12" s="28">
        <v>50</v>
      </c>
      <c r="BX12" s="29">
        <v>80.8</v>
      </c>
      <c r="BY12" s="28">
        <v>50</v>
      </c>
      <c r="BZ12" s="29">
        <v>61.6</v>
      </c>
      <c r="CA12" s="28">
        <v>50</v>
      </c>
      <c r="CB12" s="29">
        <v>59.8</v>
      </c>
      <c r="CC12" s="28">
        <v>50</v>
      </c>
      <c r="CD12" s="30">
        <v>68.099999999999994</v>
      </c>
    </row>
    <row r="13" spans="1:82" ht="15.75" thickBot="1" x14ac:dyDescent="0.3">
      <c r="A13" s="25"/>
      <c r="B13" s="14">
        <v>10</v>
      </c>
      <c r="C13" s="21">
        <v>10</v>
      </c>
      <c r="D13" s="21">
        <v>10</v>
      </c>
      <c r="E13" s="21">
        <f t="shared" ref="E13" si="7">D13+($T$23-$G$23)/(COLUMNS($G$23:$T$23)-1)</f>
        <v>10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7"/>
      <c r="Q13" s="58">
        <f>BZ48</f>
        <v>76.099999999999994</v>
      </c>
      <c r="R13" s="22"/>
      <c r="S13" s="21"/>
      <c r="T13" s="21"/>
      <c r="U13" s="21"/>
      <c r="V13" s="21"/>
      <c r="W13" s="21"/>
      <c r="X13" s="21"/>
      <c r="Y13" s="21"/>
      <c r="Z13" s="21"/>
      <c r="AA13" s="21"/>
      <c r="AB13" s="45"/>
      <c r="AC13" s="65">
        <f>CB43</f>
        <v>77.8</v>
      </c>
      <c r="AD13" s="49">
        <f>$AC13-($AC13-$AP13)/(COLUMN($AP13)-COLUMN($AC13))*(COLUMN(AD13)-COLUMN($AC13))</f>
        <v>77.553846153846152</v>
      </c>
      <c r="AE13" s="49">
        <f t="shared" si="6"/>
        <v>77.307692307692307</v>
      </c>
      <c r="AF13" s="49">
        <f t="shared" si="6"/>
        <v>77.061538461538461</v>
      </c>
      <c r="AG13" s="49">
        <f t="shared" si="6"/>
        <v>76.815384615384616</v>
      </c>
      <c r="AH13" s="49">
        <f t="shared" si="6"/>
        <v>76.569230769230771</v>
      </c>
      <c r="AI13" s="49">
        <f t="shared" si="6"/>
        <v>76.323076923076925</v>
      </c>
      <c r="AJ13" s="49">
        <f t="shared" si="6"/>
        <v>76.076923076923066</v>
      </c>
      <c r="AK13" s="49">
        <f t="shared" si="6"/>
        <v>75.830769230769221</v>
      </c>
      <c r="AL13" s="49">
        <f t="shared" si="6"/>
        <v>75.584615384615375</v>
      </c>
      <c r="AM13" s="49">
        <f t="shared" si="6"/>
        <v>75.33846153846153</v>
      </c>
      <c r="AN13" s="49">
        <f t="shared" si="6"/>
        <v>75.092307692307685</v>
      </c>
      <c r="AO13" s="49">
        <f t="shared" si="6"/>
        <v>74.84615384615384</v>
      </c>
      <c r="AP13" s="68">
        <f>CD43</f>
        <v>74.599999999999994</v>
      </c>
      <c r="AQ13" s="49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6">
        <v>10</v>
      </c>
      <c r="BH13" s="14">
        <v>10</v>
      </c>
      <c r="BI13" s="14">
        <v>10</v>
      </c>
      <c r="BJ13" s="26">
        <v>10</v>
      </c>
      <c r="BK13" s="26">
        <v>10</v>
      </c>
      <c r="BL13" s="14">
        <v>10</v>
      </c>
      <c r="BM13" s="14">
        <v>10</v>
      </c>
      <c r="BN13" s="14">
        <v>10</v>
      </c>
      <c r="BO13" s="14">
        <v>10</v>
      </c>
      <c r="BP13" s="14">
        <v>10</v>
      </c>
      <c r="BQ13" s="14">
        <v>10</v>
      </c>
      <c r="BR13" s="14">
        <v>10</v>
      </c>
      <c r="BS13" s="14">
        <v>10</v>
      </c>
      <c r="BT13" s="14">
        <v>10</v>
      </c>
      <c r="BU13" s="27"/>
      <c r="BW13" s="28">
        <v>55</v>
      </c>
      <c r="BX13" s="29">
        <v>82</v>
      </c>
      <c r="BY13" s="28">
        <v>55</v>
      </c>
      <c r="BZ13" s="29">
        <v>62.6</v>
      </c>
      <c r="CA13" s="28">
        <v>55</v>
      </c>
      <c r="CB13" s="29">
        <v>58.9</v>
      </c>
      <c r="CC13" s="28">
        <v>55</v>
      </c>
      <c r="CD13" s="29">
        <v>70.400000000000006</v>
      </c>
    </row>
    <row r="14" spans="1:82" ht="15.75" thickBot="1" x14ac:dyDescent="0.3">
      <c r="A14" s="25"/>
      <c r="B14" s="14">
        <v>10</v>
      </c>
      <c r="C14" s="21">
        <v>10</v>
      </c>
      <c r="D14" s="21">
        <v>10</v>
      </c>
      <c r="E14" s="21">
        <f t="shared" ref="E14" si="8">D14+($T$24-$G$24)/(COLUMNS($G$24:$T$24)-1)</f>
        <v>10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45"/>
      <c r="Q14" s="58">
        <f>BZ47</f>
        <v>76.099999999999994</v>
      </c>
      <c r="R14" s="58">
        <f>BZ46</f>
        <v>76</v>
      </c>
      <c r="S14" s="49"/>
      <c r="T14" s="21"/>
      <c r="U14" s="21"/>
      <c r="V14" s="21"/>
      <c r="W14" s="21"/>
      <c r="X14" s="21"/>
      <c r="Y14" s="21"/>
      <c r="Z14" s="21"/>
      <c r="AA14" s="21"/>
      <c r="AB14" s="21"/>
      <c r="AC14" s="37"/>
      <c r="AD14" s="65">
        <f>CB42</f>
        <v>77.7</v>
      </c>
      <c r="AE14" s="49">
        <f>$AD14-($AD14-$AP14)/(COLUMN($AP14)-COLUMN($AD14))*(COLUMN(AE14)-COLUMN($AD14))</f>
        <v>77.63333333333334</v>
      </c>
      <c r="AF14" s="49">
        <f t="shared" ref="AF14:AO20" si="9">$AD14-($AD14-$AP14)/(COLUMN($AP14)-COLUMN($AD14))*(COLUMN(AF14)-COLUMN($AD14))</f>
        <v>77.566666666666663</v>
      </c>
      <c r="AG14" s="49">
        <f t="shared" si="9"/>
        <v>77.5</v>
      </c>
      <c r="AH14" s="49">
        <f t="shared" si="9"/>
        <v>77.433333333333337</v>
      </c>
      <c r="AI14" s="49">
        <f t="shared" si="9"/>
        <v>77.366666666666674</v>
      </c>
      <c r="AJ14" s="49">
        <f t="shared" si="9"/>
        <v>77.300000000000011</v>
      </c>
      <c r="AK14" s="49">
        <f t="shared" si="9"/>
        <v>77.233333333333334</v>
      </c>
      <c r="AL14" s="49">
        <f t="shared" si="9"/>
        <v>77.166666666666671</v>
      </c>
      <c r="AM14" s="49">
        <f t="shared" si="9"/>
        <v>77.100000000000009</v>
      </c>
      <c r="AN14" s="49">
        <f t="shared" si="9"/>
        <v>77.033333333333331</v>
      </c>
      <c r="AO14" s="49">
        <f t="shared" si="9"/>
        <v>76.966666666666669</v>
      </c>
      <c r="AP14" s="68">
        <f>CD42</f>
        <v>76.900000000000006</v>
      </c>
      <c r="AQ14" s="49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14">
        <v>10</v>
      </c>
      <c r="BH14" s="14">
        <v>10</v>
      </c>
      <c r="BI14" s="14">
        <v>10</v>
      </c>
      <c r="BJ14" s="26">
        <v>10</v>
      </c>
      <c r="BK14" s="26">
        <v>10</v>
      </c>
      <c r="BL14" s="14">
        <v>10</v>
      </c>
      <c r="BM14" s="14">
        <v>10</v>
      </c>
      <c r="BN14" s="14">
        <v>10</v>
      </c>
      <c r="BO14" s="14">
        <v>10</v>
      </c>
      <c r="BP14" s="14">
        <v>10</v>
      </c>
      <c r="BQ14" s="14">
        <v>10</v>
      </c>
      <c r="BR14" s="14">
        <v>10</v>
      </c>
      <c r="BS14" s="14">
        <v>10</v>
      </c>
      <c r="BT14" s="14">
        <v>10</v>
      </c>
      <c r="BU14" s="27"/>
      <c r="BW14" s="28">
        <v>60</v>
      </c>
      <c r="BX14" s="29">
        <v>82.7</v>
      </c>
      <c r="BY14" s="28">
        <v>60</v>
      </c>
      <c r="BZ14" s="29">
        <v>64.5</v>
      </c>
      <c r="CA14" s="28">
        <v>60</v>
      </c>
      <c r="CB14" s="29">
        <v>60.3</v>
      </c>
      <c r="CC14" s="28">
        <v>60</v>
      </c>
      <c r="CD14" s="30">
        <v>71.400000000000006</v>
      </c>
    </row>
    <row r="15" spans="1:82" ht="15.75" thickBot="1" x14ac:dyDescent="0.3">
      <c r="A15" s="25"/>
      <c r="B15" s="14">
        <v>10</v>
      </c>
      <c r="C15" s="21">
        <v>10</v>
      </c>
      <c r="D15" s="21">
        <v>10</v>
      </c>
      <c r="E15" s="21">
        <f t="shared" ref="E15" si="10">D15+($U$25-$G$25)/(COLUMNS($G$25:$U$25)-1)</f>
        <v>10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7"/>
      <c r="R15" s="58">
        <f>BZ45</f>
        <v>76</v>
      </c>
      <c r="S15" s="22"/>
      <c r="T15" s="21"/>
      <c r="U15" s="21"/>
      <c r="V15" s="21"/>
      <c r="W15" s="21"/>
      <c r="X15" s="21"/>
      <c r="Y15" s="21"/>
      <c r="Z15" s="21"/>
      <c r="AA15" s="21"/>
      <c r="AB15" s="21"/>
      <c r="AC15" s="45"/>
      <c r="AD15" s="65">
        <f>CB41</f>
        <v>77.7</v>
      </c>
      <c r="AE15" s="49">
        <f t="shared" ref="AE15:AE19" si="11">$AD15-($AD15-$AP15)/(COLUMN($AP15)-COLUMN($AD15))*(COLUMN(AE15)-COLUMN($AD15))</f>
        <v>77.650000000000006</v>
      </c>
      <c r="AF15" s="49">
        <f t="shared" si="9"/>
        <v>77.599999999999994</v>
      </c>
      <c r="AG15" s="49">
        <f t="shared" si="9"/>
        <v>77.55</v>
      </c>
      <c r="AH15" s="49">
        <f t="shared" si="9"/>
        <v>77.5</v>
      </c>
      <c r="AI15" s="49">
        <f t="shared" si="9"/>
        <v>77.45</v>
      </c>
      <c r="AJ15" s="49">
        <f t="shared" si="9"/>
        <v>77.400000000000006</v>
      </c>
      <c r="AK15" s="49">
        <f t="shared" si="9"/>
        <v>77.349999999999994</v>
      </c>
      <c r="AL15" s="49">
        <f t="shared" si="9"/>
        <v>77.3</v>
      </c>
      <c r="AM15" s="49">
        <f t="shared" si="9"/>
        <v>77.25</v>
      </c>
      <c r="AN15" s="49">
        <f t="shared" si="9"/>
        <v>77.199999999999989</v>
      </c>
      <c r="AO15" s="49">
        <f t="shared" si="9"/>
        <v>77.149999999999991</v>
      </c>
      <c r="AP15" s="68">
        <f>CD41</f>
        <v>77.099999999999994</v>
      </c>
      <c r="AQ15" s="49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6">
        <v>10</v>
      </c>
      <c r="BG15" s="14">
        <v>10</v>
      </c>
      <c r="BH15" s="14">
        <v>10</v>
      </c>
      <c r="BI15" s="14">
        <v>10</v>
      </c>
      <c r="BJ15" s="26">
        <v>10</v>
      </c>
      <c r="BK15" s="26">
        <v>10</v>
      </c>
      <c r="BL15" s="14">
        <v>10</v>
      </c>
      <c r="BM15" s="14">
        <v>10</v>
      </c>
      <c r="BN15" s="14">
        <v>10</v>
      </c>
      <c r="BO15" s="14">
        <v>10</v>
      </c>
      <c r="BP15" s="14">
        <v>10</v>
      </c>
      <c r="BQ15" s="14">
        <v>10</v>
      </c>
      <c r="BR15" s="14">
        <v>10</v>
      </c>
      <c r="BS15" s="14">
        <v>10</v>
      </c>
      <c r="BT15" s="14">
        <v>10</v>
      </c>
      <c r="BU15" s="27"/>
      <c r="BW15" s="28">
        <v>65</v>
      </c>
      <c r="BX15" s="29">
        <v>84.3</v>
      </c>
      <c r="BY15" s="28">
        <v>65</v>
      </c>
      <c r="BZ15" s="29">
        <v>65.400000000000006</v>
      </c>
      <c r="CA15" s="28">
        <v>65</v>
      </c>
      <c r="CB15" s="29">
        <v>64</v>
      </c>
      <c r="CC15" s="28">
        <v>65</v>
      </c>
      <c r="CD15" s="29">
        <v>73.7</v>
      </c>
    </row>
    <row r="16" spans="1:82" ht="15.75" thickBot="1" x14ac:dyDescent="0.3">
      <c r="A16" s="25"/>
      <c r="B16" s="14">
        <v>10</v>
      </c>
      <c r="C16" s="21">
        <v>10</v>
      </c>
      <c r="D16" s="21">
        <v>10</v>
      </c>
      <c r="E16" s="21">
        <f t="shared" ref="E16" si="12">D16+($V$26-$G$26)/(COLUMNS($G$26:$V$26)-1)</f>
        <v>10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37"/>
      <c r="S16" s="58">
        <f>BZ44</f>
        <v>75.900000000000006</v>
      </c>
      <c r="T16" s="49"/>
      <c r="U16" s="21"/>
      <c r="V16" s="21"/>
      <c r="W16" s="21"/>
      <c r="X16" s="21"/>
      <c r="Y16" s="21"/>
      <c r="Z16" s="21"/>
      <c r="AA16" s="21"/>
      <c r="AB16" s="21"/>
      <c r="AC16" s="45"/>
      <c r="AD16" s="65">
        <f>CB40</f>
        <v>77.5</v>
      </c>
      <c r="AE16" s="49">
        <f t="shared" si="11"/>
        <v>77.575000000000003</v>
      </c>
      <c r="AF16" s="49">
        <f t="shared" si="9"/>
        <v>77.650000000000006</v>
      </c>
      <c r="AG16" s="49">
        <f t="shared" si="9"/>
        <v>77.724999999999994</v>
      </c>
      <c r="AH16" s="49">
        <f t="shared" si="9"/>
        <v>77.8</v>
      </c>
      <c r="AI16" s="49">
        <f t="shared" si="9"/>
        <v>77.875</v>
      </c>
      <c r="AJ16" s="49">
        <f t="shared" si="9"/>
        <v>77.95</v>
      </c>
      <c r="AK16" s="49">
        <f t="shared" si="9"/>
        <v>78.025000000000006</v>
      </c>
      <c r="AL16" s="49">
        <f t="shared" si="9"/>
        <v>78.100000000000009</v>
      </c>
      <c r="AM16" s="49">
        <f t="shared" si="9"/>
        <v>78.175000000000011</v>
      </c>
      <c r="AN16" s="49">
        <f t="shared" si="9"/>
        <v>78.25</v>
      </c>
      <c r="AO16" s="49">
        <f t="shared" si="9"/>
        <v>78.325000000000003</v>
      </c>
      <c r="AP16" s="68">
        <f>CD40</f>
        <v>78.400000000000006</v>
      </c>
      <c r="AQ16" s="49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14">
        <v>10</v>
      </c>
      <c r="BG16" s="14">
        <v>10</v>
      </c>
      <c r="BH16" s="14">
        <v>10</v>
      </c>
      <c r="BI16" s="14">
        <v>10</v>
      </c>
      <c r="BJ16" s="26">
        <v>10</v>
      </c>
      <c r="BK16" s="26">
        <v>10</v>
      </c>
      <c r="BL16" s="14">
        <v>10</v>
      </c>
      <c r="BM16" s="14">
        <v>10</v>
      </c>
      <c r="BN16" s="14">
        <v>10</v>
      </c>
      <c r="BO16" s="14">
        <v>10</v>
      </c>
      <c r="BP16" s="14">
        <v>10</v>
      </c>
      <c r="BQ16" s="14">
        <v>10</v>
      </c>
      <c r="BR16" s="14">
        <v>10</v>
      </c>
      <c r="BS16" s="14">
        <v>10</v>
      </c>
      <c r="BT16" s="14">
        <v>10</v>
      </c>
      <c r="BU16" s="27"/>
      <c r="BW16" s="28">
        <v>70</v>
      </c>
      <c r="BX16" s="29">
        <v>86.5</v>
      </c>
      <c r="BY16" s="28">
        <v>70</v>
      </c>
      <c r="BZ16" s="29">
        <v>68.5</v>
      </c>
      <c r="CA16" s="28">
        <v>70</v>
      </c>
      <c r="CB16" s="29">
        <v>66.7</v>
      </c>
      <c r="CC16" s="28">
        <v>70</v>
      </c>
      <c r="CD16" s="30">
        <v>75.7</v>
      </c>
    </row>
    <row r="17" spans="1:82" ht="15.75" thickBot="1" x14ac:dyDescent="0.3">
      <c r="A17" s="25"/>
      <c r="B17" s="14">
        <v>10</v>
      </c>
      <c r="C17" s="21">
        <v>10</v>
      </c>
      <c r="D17" s="21">
        <v>10</v>
      </c>
      <c r="E17" s="21">
        <f t="shared" ref="E17" si="13">D17+($V$27-$G$27)/(COLUMNS($G$27:$V$27)-1)</f>
        <v>10</v>
      </c>
      <c r="F17" s="21"/>
      <c r="G17" s="21"/>
      <c r="H17" s="46"/>
      <c r="I17" s="21"/>
      <c r="J17" s="21"/>
      <c r="K17" s="21"/>
      <c r="L17" s="21"/>
      <c r="M17" s="21"/>
      <c r="N17" s="21"/>
      <c r="O17" s="21"/>
      <c r="P17" s="21"/>
      <c r="Q17" s="21"/>
      <c r="R17" s="45"/>
      <c r="S17" s="58">
        <f>BZ43</f>
        <v>75.900000000000006</v>
      </c>
      <c r="T17" s="49"/>
      <c r="U17" s="21"/>
      <c r="V17" s="21"/>
      <c r="W17" s="21"/>
      <c r="X17" s="21"/>
      <c r="Y17" s="21"/>
      <c r="Z17" s="21"/>
      <c r="AA17" s="21"/>
      <c r="AB17" s="21"/>
      <c r="AC17" s="45"/>
      <c r="AD17" s="65">
        <f>CB39</f>
        <v>77.5</v>
      </c>
      <c r="AE17" s="49">
        <f t="shared" si="11"/>
        <v>77.591666666666669</v>
      </c>
      <c r="AF17" s="49">
        <f t="shared" si="9"/>
        <v>77.683333333333337</v>
      </c>
      <c r="AG17" s="49">
        <f t="shared" si="9"/>
        <v>77.775000000000006</v>
      </c>
      <c r="AH17" s="49">
        <f t="shared" si="9"/>
        <v>77.86666666666666</v>
      </c>
      <c r="AI17" s="49">
        <f t="shared" si="9"/>
        <v>77.958333333333329</v>
      </c>
      <c r="AJ17" s="49">
        <f t="shared" si="9"/>
        <v>78.05</v>
      </c>
      <c r="AK17" s="49">
        <f t="shared" si="9"/>
        <v>78.141666666666666</v>
      </c>
      <c r="AL17" s="49">
        <f t="shared" si="9"/>
        <v>78.233333333333334</v>
      </c>
      <c r="AM17" s="49">
        <f t="shared" si="9"/>
        <v>78.324999999999989</v>
      </c>
      <c r="AN17" s="49">
        <f t="shared" si="9"/>
        <v>78.416666666666657</v>
      </c>
      <c r="AO17" s="49">
        <f t="shared" si="9"/>
        <v>78.508333333333326</v>
      </c>
      <c r="AP17" s="68">
        <f>CD39</f>
        <v>78.599999999999994</v>
      </c>
      <c r="AQ17" s="49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14">
        <v>10</v>
      </c>
      <c r="BF17" s="14">
        <v>10</v>
      </c>
      <c r="BG17" s="14">
        <v>10</v>
      </c>
      <c r="BH17" s="14">
        <v>10</v>
      </c>
      <c r="BI17" s="14">
        <v>10</v>
      </c>
      <c r="BJ17" s="26">
        <v>10</v>
      </c>
      <c r="BK17" s="26">
        <v>10</v>
      </c>
      <c r="BL17" s="14">
        <v>10</v>
      </c>
      <c r="BM17" s="14">
        <v>10</v>
      </c>
      <c r="BN17" s="14">
        <v>10</v>
      </c>
      <c r="BO17" s="14">
        <v>10</v>
      </c>
      <c r="BP17" s="14">
        <v>10</v>
      </c>
      <c r="BQ17" s="14">
        <v>10</v>
      </c>
      <c r="BR17" s="14">
        <v>10</v>
      </c>
      <c r="BS17" s="14">
        <v>10</v>
      </c>
      <c r="BT17" s="14">
        <v>10</v>
      </c>
      <c r="BU17" s="27"/>
      <c r="BW17" s="28">
        <v>75</v>
      </c>
      <c r="BX17" s="29">
        <v>87.1</v>
      </c>
      <c r="BY17" s="28">
        <v>75</v>
      </c>
      <c r="BZ17" s="29">
        <v>69</v>
      </c>
      <c r="CA17" s="28">
        <v>75</v>
      </c>
      <c r="CB17" s="29">
        <v>68</v>
      </c>
      <c r="CC17" s="28">
        <v>75</v>
      </c>
      <c r="CD17" s="29">
        <v>76.2</v>
      </c>
    </row>
    <row r="18" spans="1:82" ht="15.75" thickBot="1" x14ac:dyDescent="0.3">
      <c r="A18" s="25"/>
      <c r="B18" s="14">
        <v>10</v>
      </c>
      <c r="C18" s="21">
        <v>10</v>
      </c>
      <c r="D18" s="21">
        <v>10</v>
      </c>
      <c r="E18" s="21">
        <f>D18+($K$28-$G$28)/(COLUMNS($G$28:$K$28)-1)</f>
        <v>10</v>
      </c>
      <c r="F18" s="21"/>
      <c r="G18" s="45"/>
      <c r="H18" s="48">
        <f>BX49</f>
        <v>99.7</v>
      </c>
      <c r="I18" s="49"/>
      <c r="J18" s="21"/>
      <c r="K18" s="21"/>
      <c r="L18" s="21"/>
      <c r="M18" s="21"/>
      <c r="N18" s="21"/>
      <c r="O18" s="21"/>
      <c r="P18" s="21"/>
      <c r="Q18" s="21"/>
      <c r="R18" s="45"/>
      <c r="S18" s="58">
        <f>BZ42</f>
        <v>75.900000000000006</v>
      </c>
      <c r="T18" s="22"/>
      <c r="U18" s="21"/>
      <c r="V18" s="21"/>
      <c r="W18" s="21"/>
      <c r="X18" s="21"/>
      <c r="Y18" s="21"/>
      <c r="Z18" s="21"/>
      <c r="AA18" s="21"/>
      <c r="AB18" s="21"/>
      <c r="AC18" s="45"/>
      <c r="AD18" s="65">
        <f>CB38</f>
        <v>77.099999999999994</v>
      </c>
      <c r="AE18" s="49">
        <f t="shared" si="11"/>
        <v>77.274999999999991</v>
      </c>
      <c r="AF18" s="49">
        <f t="shared" si="9"/>
        <v>77.449999999999989</v>
      </c>
      <c r="AG18" s="49">
        <f t="shared" si="9"/>
        <v>77.625</v>
      </c>
      <c r="AH18" s="49">
        <f t="shared" si="9"/>
        <v>77.8</v>
      </c>
      <c r="AI18" s="49">
        <f t="shared" si="9"/>
        <v>77.974999999999994</v>
      </c>
      <c r="AJ18" s="49">
        <f t="shared" si="9"/>
        <v>78.150000000000006</v>
      </c>
      <c r="AK18" s="49">
        <f t="shared" si="9"/>
        <v>78.325000000000003</v>
      </c>
      <c r="AL18" s="49">
        <f t="shared" si="9"/>
        <v>78.5</v>
      </c>
      <c r="AM18" s="49">
        <f t="shared" si="9"/>
        <v>78.674999999999997</v>
      </c>
      <c r="AN18" s="49">
        <f t="shared" si="9"/>
        <v>78.849999999999994</v>
      </c>
      <c r="AO18" s="49">
        <f t="shared" si="9"/>
        <v>79.025000000000006</v>
      </c>
      <c r="AP18" s="68">
        <f>CD38</f>
        <v>79.2</v>
      </c>
      <c r="AQ18" s="49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14">
        <v>10</v>
      </c>
      <c r="BF18" s="14">
        <v>10</v>
      </c>
      <c r="BG18" s="14">
        <v>10</v>
      </c>
      <c r="BH18" s="14">
        <v>10</v>
      </c>
      <c r="BI18" s="14">
        <v>10</v>
      </c>
      <c r="BJ18" s="26">
        <v>10</v>
      </c>
      <c r="BK18" s="26">
        <v>10</v>
      </c>
      <c r="BL18" s="14">
        <v>10</v>
      </c>
      <c r="BM18" s="14">
        <v>10</v>
      </c>
      <c r="BN18" s="14">
        <v>10</v>
      </c>
      <c r="BO18" s="14">
        <v>10</v>
      </c>
      <c r="BP18" s="14">
        <v>10</v>
      </c>
      <c r="BQ18" s="14">
        <v>10</v>
      </c>
      <c r="BR18" s="14">
        <v>10</v>
      </c>
      <c r="BS18" s="14">
        <v>10</v>
      </c>
      <c r="BT18" s="14">
        <v>10</v>
      </c>
      <c r="BU18" s="27"/>
      <c r="BW18" s="28">
        <v>80</v>
      </c>
      <c r="BX18" s="29">
        <v>87</v>
      </c>
      <c r="BY18" s="28">
        <v>80</v>
      </c>
      <c r="BZ18" s="29">
        <v>71.5</v>
      </c>
      <c r="CA18" s="28">
        <v>80</v>
      </c>
      <c r="CB18" s="29">
        <v>69</v>
      </c>
      <c r="CC18" s="28">
        <v>80</v>
      </c>
      <c r="CD18" s="30">
        <v>78</v>
      </c>
    </row>
    <row r="19" spans="1:82" ht="15.75" thickBot="1" x14ac:dyDescent="0.3">
      <c r="A19" s="25"/>
      <c r="B19" s="14">
        <v>10</v>
      </c>
      <c r="C19" s="21">
        <v>10</v>
      </c>
      <c r="D19" s="21">
        <v>10</v>
      </c>
      <c r="E19" s="21">
        <f>D19+($K$29-$G$29)/(COLUMNS($G$29:$K$29)-1)</f>
        <v>10</v>
      </c>
      <c r="F19" s="21"/>
      <c r="G19" s="45"/>
      <c r="H19" s="48">
        <f>BX48</f>
        <v>99.7</v>
      </c>
      <c r="I19" s="22"/>
      <c r="J19" s="21"/>
      <c r="K19" s="21"/>
      <c r="L19" s="21"/>
      <c r="M19" s="21"/>
      <c r="N19" s="21"/>
      <c r="O19" s="21"/>
      <c r="P19" s="21"/>
      <c r="Q19" s="21"/>
      <c r="R19" s="21"/>
      <c r="S19" s="37"/>
      <c r="T19" s="58">
        <f>BZ41</f>
        <v>75.8</v>
      </c>
      <c r="U19" s="49"/>
      <c r="V19" s="21"/>
      <c r="W19" s="21"/>
      <c r="X19" s="21"/>
      <c r="Y19" s="21"/>
      <c r="Z19" s="21"/>
      <c r="AA19" s="21"/>
      <c r="AB19" s="21"/>
      <c r="AC19" s="45"/>
      <c r="AD19" s="65">
        <f>CB37</f>
        <v>77</v>
      </c>
      <c r="AE19" s="49">
        <f t="shared" si="11"/>
        <v>77.191666666666663</v>
      </c>
      <c r="AF19" s="49">
        <f t="shared" si="9"/>
        <v>77.383333333333326</v>
      </c>
      <c r="AG19" s="49">
        <f t="shared" si="9"/>
        <v>77.575000000000003</v>
      </c>
      <c r="AH19" s="49">
        <f t="shared" si="9"/>
        <v>77.766666666666666</v>
      </c>
      <c r="AI19" s="49">
        <f t="shared" si="9"/>
        <v>77.958333333333329</v>
      </c>
      <c r="AJ19" s="49">
        <f t="shared" si="9"/>
        <v>78.150000000000006</v>
      </c>
      <c r="AK19" s="49">
        <f t="shared" si="9"/>
        <v>78.341666666666669</v>
      </c>
      <c r="AL19" s="49">
        <f t="shared" si="9"/>
        <v>78.533333333333331</v>
      </c>
      <c r="AM19" s="49">
        <f t="shared" si="9"/>
        <v>78.724999999999994</v>
      </c>
      <c r="AN19" s="49">
        <f t="shared" si="9"/>
        <v>78.916666666666657</v>
      </c>
      <c r="AO19" s="49">
        <f t="shared" si="9"/>
        <v>79.108333333333334</v>
      </c>
      <c r="AP19" s="68">
        <f>CD37</f>
        <v>79.3</v>
      </c>
      <c r="AQ19" s="49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6">
        <v>10</v>
      </c>
      <c r="BE19" s="14">
        <v>10</v>
      </c>
      <c r="BF19" s="14">
        <v>10</v>
      </c>
      <c r="BG19" s="14">
        <v>10</v>
      </c>
      <c r="BH19" s="14">
        <v>10</v>
      </c>
      <c r="BI19" s="14">
        <v>10</v>
      </c>
      <c r="BJ19" s="26">
        <v>10</v>
      </c>
      <c r="BK19" s="26">
        <v>10</v>
      </c>
      <c r="BL19" s="14">
        <v>10</v>
      </c>
      <c r="BM19" s="14">
        <v>10</v>
      </c>
      <c r="BN19" s="14">
        <v>10</v>
      </c>
      <c r="BO19" s="14">
        <v>10</v>
      </c>
      <c r="BP19" s="14">
        <v>10</v>
      </c>
      <c r="BQ19" s="14">
        <v>10</v>
      </c>
      <c r="BR19" s="14">
        <v>10</v>
      </c>
      <c r="BS19" s="14">
        <v>10</v>
      </c>
      <c r="BT19" s="14">
        <v>10</v>
      </c>
      <c r="BU19" s="27"/>
      <c r="BW19" s="28">
        <v>85</v>
      </c>
      <c r="BX19" s="29">
        <v>86.7</v>
      </c>
      <c r="BY19" s="28">
        <v>85</v>
      </c>
      <c r="BZ19" s="29">
        <v>71.900000000000006</v>
      </c>
      <c r="CA19" s="28">
        <v>85</v>
      </c>
      <c r="CB19" s="29">
        <v>70.900000000000006</v>
      </c>
      <c r="CC19" s="28">
        <v>85</v>
      </c>
      <c r="CD19" s="29">
        <v>79.8</v>
      </c>
    </row>
    <row r="20" spans="1:82" ht="15.75" thickBot="1" x14ac:dyDescent="0.3">
      <c r="A20" s="25"/>
      <c r="B20" s="14">
        <v>10</v>
      </c>
      <c r="C20" s="21">
        <v>10</v>
      </c>
      <c r="D20" s="21">
        <v>10</v>
      </c>
      <c r="E20" s="21">
        <f>D20+($K$30-$G$30)/(COLUMNS($G$30:$K$30)-1)</f>
        <v>10</v>
      </c>
      <c r="F20" s="21"/>
      <c r="G20" s="45"/>
      <c r="H20" s="48">
        <f>BX47</f>
        <v>99.7</v>
      </c>
      <c r="I20" s="48">
        <f>BX46</f>
        <v>99.7</v>
      </c>
      <c r="J20" s="22"/>
      <c r="K20" s="21"/>
      <c r="L20" s="21"/>
      <c r="M20" s="21"/>
      <c r="N20" s="21"/>
      <c r="O20" s="21"/>
      <c r="P20" s="21"/>
      <c r="Q20" s="21"/>
      <c r="R20" s="21"/>
      <c r="S20" s="45"/>
      <c r="T20" s="58">
        <f>BZ40</f>
        <v>75.8</v>
      </c>
      <c r="U20" s="22"/>
      <c r="V20" s="21"/>
      <c r="W20" s="21"/>
      <c r="X20" s="21"/>
      <c r="Y20" s="21"/>
      <c r="Z20" s="21"/>
      <c r="AA20" s="21"/>
      <c r="AB20" s="21"/>
      <c r="AC20" s="21"/>
      <c r="AD20" s="37"/>
      <c r="AE20" s="65">
        <f>CB36</f>
        <v>76.3</v>
      </c>
      <c r="AF20" s="49">
        <f>$AE20-($AE20-$AP20)/(COLUMN($AP20)-COLUMN($AE20))*(COLUMN(AF20)-COLUMN($AE20))</f>
        <v>76.599999999999994</v>
      </c>
      <c r="AG20" s="49">
        <f t="shared" ref="AG20:AO21" si="14">$AE20-($AE20-$AP20)/(COLUMN($AP20)-COLUMN($AE20))*(COLUMN(AG20)-COLUMN($AE20))</f>
        <v>76.899999999999991</v>
      </c>
      <c r="AH20" s="49">
        <f t="shared" si="14"/>
        <v>77.2</v>
      </c>
      <c r="AI20" s="49">
        <f t="shared" si="14"/>
        <v>77.5</v>
      </c>
      <c r="AJ20" s="49">
        <f t="shared" si="14"/>
        <v>77.8</v>
      </c>
      <c r="AK20" s="49">
        <f t="shared" si="14"/>
        <v>78.099999999999994</v>
      </c>
      <c r="AL20" s="49">
        <f t="shared" si="14"/>
        <v>78.399999999999991</v>
      </c>
      <c r="AM20" s="49">
        <f t="shared" si="14"/>
        <v>78.699999999999989</v>
      </c>
      <c r="AN20" s="49">
        <f t="shared" si="14"/>
        <v>79</v>
      </c>
      <c r="AO20" s="49">
        <f t="shared" si="14"/>
        <v>79.3</v>
      </c>
      <c r="AP20" s="68">
        <f>CD36</f>
        <v>79.599999999999994</v>
      </c>
      <c r="AQ20" s="49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6">
        <v>10</v>
      </c>
      <c r="BE20" s="14">
        <v>10</v>
      </c>
      <c r="BF20" s="14">
        <v>10</v>
      </c>
      <c r="BG20" s="14">
        <v>10</v>
      </c>
      <c r="BH20" s="14">
        <v>10</v>
      </c>
      <c r="BI20" s="14">
        <v>10</v>
      </c>
      <c r="BJ20" s="26">
        <v>10</v>
      </c>
      <c r="BK20" s="26">
        <v>10</v>
      </c>
      <c r="BL20" s="14">
        <v>10</v>
      </c>
      <c r="BM20" s="14">
        <v>10</v>
      </c>
      <c r="BN20" s="14">
        <v>10</v>
      </c>
      <c r="BO20" s="14">
        <v>10</v>
      </c>
      <c r="BP20" s="14">
        <v>10</v>
      </c>
      <c r="BQ20" s="14">
        <v>10</v>
      </c>
      <c r="BR20" s="14">
        <v>10</v>
      </c>
      <c r="BS20" s="14">
        <v>10</v>
      </c>
      <c r="BT20" s="14">
        <v>10</v>
      </c>
      <c r="BU20" s="27"/>
      <c r="BW20" s="28">
        <v>90</v>
      </c>
      <c r="BX20" s="29">
        <v>86.1</v>
      </c>
      <c r="BY20" s="28">
        <v>90</v>
      </c>
      <c r="BZ20" s="29">
        <v>72.3</v>
      </c>
      <c r="CA20" s="28">
        <v>90</v>
      </c>
      <c r="CB20" s="29">
        <v>71.599999999999994</v>
      </c>
      <c r="CC20" s="28">
        <v>90</v>
      </c>
      <c r="CD20" s="30">
        <v>80.3</v>
      </c>
    </row>
    <row r="21" spans="1:82" ht="15.75" thickBot="1" x14ac:dyDescent="0.3">
      <c r="A21" s="25"/>
      <c r="B21" s="14">
        <v>10</v>
      </c>
      <c r="C21" s="21">
        <v>10</v>
      </c>
      <c r="D21" s="21">
        <v>10</v>
      </c>
      <c r="E21" s="21">
        <f>D21+($M$31-$G$31)/(COLUMNS($G$31:$M$31)-1)</f>
        <v>10</v>
      </c>
      <c r="F21" s="21"/>
      <c r="G21" s="21"/>
      <c r="H21" s="47"/>
      <c r="I21" s="37"/>
      <c r="J21" s="48">
        <f>BX45</f>
        <v>99.7</v>
      </c>
      <c r="K21" s="49"/>
      <c r="L21" s="21"/>
      <c r="M21" s="21"/>
      <c r="N21" s="21"/>
      <c r="O21" s="21"/>
      <c r="P21" s="21"/>
      <c r="Q21" s="21"/>
      <c r="R21" s="21"/>
      <c r="S21" s="21"/>
      <c r="T21" s="37"/>
      <c r="U21" s="58">
        <f>BZ39</f>
        <v>75.7</v>
      </c>
      <c r="V21" s="49"/>
      <c r="W21" s="21"/>
      <c r="X21" s="21"/>
      <c r="Y21" s="21"/>
      <c r="Z21" s="21"/>
      <c r="AA21" s="21"/>
      <c r="AB21" s="21"/>
      <c r="AC21" s="21"/>
      <c r="AD21" s="45"/>
      <c r="AE21" s="65">
        <f>CB35</f>
        <v>76.2</v>
      </c>
      <c r="AF21" s="49">
        <f>$AE21-($AE21-$AP21)/(COLUMN($AP21)-COLUMN($AE21))*(COLUMN(AF21)-COLUMN($AE21))</f>
        <v>76.518181818181816</v>
      </c>
      <c r="AG21" s="49">
        <f t="shared" si="14"/>
        <v>76.836363636363643</v>
      </c>
      <c r="AH21" s="49">
        <f t="shared" si="14"/>
        <v>77.154545454545456</v>
      </c>
      <c r="AI21" s="49">
        <f t="shared" si="14"/>
        <v>77.472727272727269</v>
      </c>
      <c r="AJ21" s="49">
        <f t="shared" si="14"/>
        <v>77.790909090909096</v>
      </c>
      <c r="AK21" s="49">
        <f t="shared" si="14"/>
        <v>78.109090909090909</v>
      </c>
      <c r="AL21" s="49">
        <f t="shared" si="14"/>
        <v>78.427272727272737</v>
      </c>
      <c r="AM21" s="49">
        <f t="shared" si="14"/>
        <v>78.74545454545455</v>
      </c>
      <c r="AN21" s="49">
        <f t="shared" si="14"/>
        <v>79.063636363636363</v>
      </c>
      <c r="AO21" s="49">
        <f t="shared" si="14"/>
        <v>79.38181818181819</v>
      </c>
      <c r="AP21" s="68">
        <f>CD35</f>
        <v>79.7</v>
      </c>
      <c r="AQ21" s="49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14">
        <v>10</v>
      </c>
      <c r="BD21" s="26">
        <v>10</v>
      </c>
      <c r="BE21" s="14">
        <v>10</v>
      </c>
      <c r="BF21" s="14">
        <v>10</v>
      </c>
      <c r="BG21" s="14">
        <v>10</v>
      </c>
      <c r="BH21" s="14">
        <v>10</v>
      </c>
      <c r="BI21" s="14">
        <v>10</v>
      </c>
      <c r="BJ21" s="26">
        <v>10</v>
      </c>
      <c r="BK21" s="26">
        <v>10</v>
      </c>
      <c r="BL21" s="14">
        <v>10</v>
      </c>
      <c r="BM21" s="14">
        <v>10</v>
      </c>
      <c r="BN21" s="14">
        <v>10</v>
      </c>
      <c r="BO21" s="14">
        <v>10</v>
      </c>
      <c r="BP21" s="14">
        <v>10</v>
      </c>
      <c r="BQ21" s="14">
        <v>10</v>
      </c>
      <c r="BR21" s="14">
        <v>10</v>
      </c>
      <c r="BS21" s="14">
        <v>10</v>
      </c>
      <c r="BT21" s="14">
        <v>10</v>
      </c>
      <c r="BU21" s="27"/>
      <c r="BW21" s="28">
        <v>95</v>
      </c>
      <c r="BX21" s="29">
        <v>86.2</v>
      </c>
      <c r="BY21" s="28">
        <v>95</v>
      </c>
      <c r="BZ21" s="29">
        <v>72.7</v>
      </c>
      <c r="CA21" s="28">
        <v>95</v>
      </c>
      <c r="CB21" s="29">
        <v>72.2</v>
      </c>
      <c r="CC21" s="28">
        <v>95</v>
      </c>
      <c r="CD21" s="29">
        <v>81.8</v>
      </c>
    </row>
    <row r="22" spans="1:82" ht="15.75" thickBot="1" x14ac:dyDescent="0.3">
      <c r="A22" s="25"/>
      <c r="B22" s="14">
        <v>10</v>
      </c>
      <c r="C22" s="21">
        <v>10</v>
      </c>
      <c r="D22" s="21">
        <v>10</v>
      </c>
      <c r="E22" s="21">
        <f>D22+($M$32-$G$32)/(COLUMNS($G$32:$M$32)-1)</f>
        <v>10</v>
      </c>
      <c r="F22" s="21"/>
      <c r="G22" s="21"/>
      <c r="H22" s="21"/>
      <c r="I22" s="45"/>
      <c r="J22" s="48">
        <f>BX44</f>
        <v>97.5</v>
      </c>
      <c r="K22" s="22"/>
      <c r="L22" s="21"/>
      <c r="M22" s="21"/>
      <c r="N22" s="21"/>
      <c r="O22" s="21"/>
      <c r="P22" s="21"/>
      <c r="Q22" s="21"/>
      <c r="R22" s="21"/>
      <c r="S22" s="21"/>
      <c r="T22" s="45"/>
      <c r="U22" s="58">
        <f>BZ38</f>
        <v>75.7</v>
      </c>
      <c r="V22" s="22"/>
      <c r="W22" s="21"/>
      <c r="X22" s="21"/>
      <c r="Y22" s="21"/>
      <c r="Z22" s="21"/>
      <c r="AA22" s="21"/>
      <c r="AB22" s="21"/>
      <c r="AC22" s="21"/>
      <c r="AD22" s="45"/>
      <c r="AE22" s="65">
        <f>CB34</f>
        <v>75.599999999999994</v>
      </c>
      <c r="AF22" s="49">
        <f>$AE22-($AE22-$AO22)/(COLUMN($AO22)-COLUMN($AE22))*(COLUMN(AF22)-COLUMN($AE22))</f>
        <v>76.039999999999992</v>
      </c>
      <c r="AG22" s="49">
        <f t="shared" ref="AG22:AN24" si="15">$AE22-($AE22-$AO22)/(COLUMN($AO22)-COLUMN($AE22))*(COLUMN(AG22)-COLUMN($AE22))</f>
        <v>76.47999999999999</v>
      </c>
      <c r="AH22" s="49">
        <f t="shared" si="15"/>
        <v>76.92</v>
      </c>
      <c r="AI22" s="49">
        <f t="shared" si="15"/>
        <v>77.36</v>
      </c>
      <c r="AJ22" s="49">
        <f t="shared" si="15"/>
        <v>77.8</v>
      </c>
      <c r="AK22" s="49">
        <f t="shared" si="15"/>
        <v>78.239999999999995</v>
      </c>
      <c r="AL22" s="49">
        <f t="shared" si="15"/>
        <v>78.679999999999993</v>
      </c>
      <c r="AM22" s="49">
        <f t="shared" si="15"/>
        <v>79.12</v>
      </c>
      <c r="AN22" s="49">
        <f t="shared" si="15"/>
        <v>79.56</v>
      </c>
      <c r="AO22" s="68">
        <f>CD34</f>
        <v>80</v>
      </c>
      <c r="AP22" s="38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14">
        <v>10</v>
      </c>
      <c r="BD22" s="26">
        <v>10</v>
      </c>
      <c r="BE22" s="14">
        <v>10</v>
      </c>
      <c r="BF22" s="14">
        <v>10</v>
      </c>
      <c r="BG22" s="14">
        <v>10</v>
      </c>
      <c r="BH22" s="14">
        <v>10</v>
      </c>
      <c r="BI22" s="14">
        <v>10</v>
      </c>
      <c r="BJ22" s="26">
        <v>10</v>
      </c>
      <c r="BK22" s="26">
        <v>10</v>
      </c>
      <c r="BL22" s="14">
        <v>10</v>
      </c>
      <c r="BM22" s="14">
        <v>10</v>
      </c>
      <c r="BN22" s="14">
        <v>10</v>
      </c>
      <c r="BO22" s="14">
        <v>10</v>
      </c>
      <c r="BP22" s="14">
        <v>10</v>
      </c>
      <c r="BQ22" s="14">
        <v>10</v>
      </c>
      <c r="BR22" s="14">
        <v>10</v>
      </c>
      <c r="BS22" s="14">
        <v>10</v>
      </c>
      <c r="BT22" s="14">
        <v>10</v>
      </c>
      <c r="BU22" s="27"/>
      <c r="BW22" s="28">
        <v>100</v>
      </c>
      <c r="BX22" s="29">
        <v>86.5</v>
      </c>
      <c r="BY22" s="28">
        <v>100</v>
      </c>
      <c r="BZ22" s="29">
        <v>73.099999999999994</v>
      </c>
      <c r="CA22" s="28">
        <v>100</v>
      </c>
      <c r="CB22" s="29">
        <v>72.7</v>
      </c>
      <c r="CC22" s="28">
        <v>100</v>
      </c>
      <c r="CD22" s="30">
        <v>81.900000000000006</v>
      </c>
    </row>
    <row r="23" spans="1:82" ht="15.75" thickBot="1" x14ac:dyDescent="0.3">
      <c r="A23" s="25"/>
      <c r="B23" s="14">
        <v>10</v>
      </c>
      <c r="C23" s="21">
        <v>10</v>
      </c>
      <c r="D23" s="21">
        <v>10</v>
      </c>
      <c r="E23" s="21">
        <f t="shared" ref="E23" si="16">D23+($N$33-$G$33)/(COLUMNS($G$33:$N$33)-1)</f>
        <v>10</v>
      </c>
      <c r="F23" s="21"/>
      <c r="G23" s="21"/>
      <c r="H23" s="21"/>
      <c r="I23" s="21"/>
      <c r="J23" s="37"/>
      <c r="K23" s="48">
        <f>BX43</f>
        <v>99</v>
      </c>
      <c r="L23" s="22"/>
      <c r="M23" s="21"/>
      <c r="N23" s="21"/>
      <c r="O23" s="21"/>
      <c r="P23" s="21"/>
      <c r="Q23" s="21"/>
      <c r="R23" s="21"/>
      <c r="S23" s="21"/>
      <c r="T23" s="21"/>
      <c r="U23" s="37"/>
      <c r="V23" s="58">
        <f>BZ37</f>
        <v>75.599999999999994</v>
      </c>
      <c r="W23" s="49"/>
      <c r="X23" s="21"/>
      <c r="Y23" s="21"/>
      <c r="Z23" s="21"/>
      <c r="AA23" s="21"/>
      <c r="AB23" s="21"/>
      <c r="AC23" s="21"/>
      <c r="AD23" s="45"/>
      <c r="AE23" s="65">
        <f>CB33</f>
        <v>75.3</v>
      </c>
      <c r="AF23" s="49">
        <f>$AE23-($AE23-$AO23)/(COLUMN($AO23)-COLUMN($AE23))*(COLUMN(AF23)-COLUMN($AE23))</f>
        <v>75.77</v>
      </c>
      <c r="AG23" s="49">
        <f t="shared" si="15"/>
        <v>76.239999999999995</v>
      </c>
      <c r="AH23" s="49">
        <f t="shared" si="15"/>
        <v>76.709999999999994</v>
      </c>
      <c r="AI23" s="49">
        <f t="shared" si="15"/>
        <v>77.179999999999993</v>
      </c>
      <c r="AJ23" s="49">
        <f t="shared" si="15"/>
        <v>77.650000000000006</v>
      </c>
      <c r="AK23" s="49">
        <f t="shared" si="15"/>
        <v>78.12</v>
      </c>
      <c r="AL23" s="49">
        <f t="shared" si="15"/>
        <v>78.59</v>
      </c>
      <c r="AM23" s="49">
        <f t="shared" si="15"/>
        <v>79.06</v>
      </c>
      <c r="AN23" s="49">
        <f t="shared" si="15"/>
        <v>79.53</v>
      </c>
      <c r="AO23" s="68">
        <f>CD33</f>
        <v>80</v>
      </c>
      <c r="AP23" s="49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14">
        <v>10</v>
      </c>
      <c r="BC23" s="14">
        <v>10</v>
      </c>
      <c r="BD23" s="26">
        <v>10</v>
      </c>
      <c r="BE23" s="14">
        <v>10</v>
      </c>
      <c r="BF23" s="14">
        <v>10</v>
      </c>
      <c r="BG23" s="14">
        <v>10</v>
      </c>
      <c r="BH23" s="14">
        <v>10</v>
      </c>
      <c r="BI23" s="14">
        <v>10</v>
      </c>
      <c r="BJ23" s="26">
        <v>10</v>
      </c>
      <c r="BK23" s="26">
        <v>10</v>
      </c>
      <c r="BL23" s="14">
        <v>10</v>
      </c>
      <c r="BM23" s="14">
        <v>10</v>
      </c>
      <c r="BN23" s="14">
        <v>10</v>
      </c>
      <c r="BO23" s="14">
        <v>10</v>
      </c>
      <c r="BP23" s="14">
        <v>10</v>
      </c>
      <c r="BQ23" s="14">
        <v>10</v>
      </c>
      <c r="BR23" s="14">
        <v>10</v>
      </c>
      <c r="BS23" s="14">
        <v>10</v>
      </c>
      <c r="BT23" s="14">
        <v>10</v>
      </c>
      <c r="BU23" s="27"/>
      <c r="BW23" s="28">
        <v>105</v>
      </c>
      <c r="BX23" s="29">
        <v>86.8</v>
      </c>
      <c r="BY23" s="28">
        <v>105</v>
      </c>
      <c r="BZ23" s="29">
        <v>73.400000000000006</v>
      </c>
      <c r="CA23" s="28">
        <v>105</v>
      </c>
      <c r="CB23" s="29">
        <v>73.099999999999994</v>
      </c>
      <c r="CC23" s="28">
        <v>105</v>
      </c>
      <c r="CD23" s="29">
        <v>81.7</v>
      </c>
    </row>
    <row r="24" spans="1:82" ht="15.75" thickBot="1" x14ac:dyDescent="0.3">
      <c r="A24" s="25"/>
      <c r="B24" s="14">
        <v>10</v>
      </c>
      <c r="C24" s="21">
        <v>10</v>
      </c>
      <c r="D24" s="21">
        <f t="shared" ref="D24:E24" si="17">C24+($N$34-$F$34)/(COLUMNS($F$34:$N$34)-1)</f>
        <v>10</v>
      </c>
      <c r="E24" s="21">
        <f t="shared" si="17"/>
        <v>10</v>
      </c>
      <c r="F24" s="21"/>
      <c r="G24" s="21"/>
      <c r="H24" s="21"/>
      <c r="I24" s="21"/>
      <c r="J24" s="45"/>
      <c r="K24" s="48">
        <f>BX42</f>
        <v>93</v>
      </c>
      <c r="L24" s="48">
        <f>BX41</f>
        <v>88.5</v>
      </c>
      <c r="M24" s="22"/>
      <c r="N24" s="21"/>
      <c r="O24" s="21"/>
      <c r="P24" s="21"/>
      <c r="Q24" s="21"/>
      <c r="R24" s="21"/>
      <c r="S24" s="21"/>
      <c r="T24" s="21"/>
      <c r="U24" s="45"/>
      <c r="V24" s="58">
        <f>BZ36</f>
        <v>75.5</v>
      </c>
      <c r="W24" s="22"/>
      <c r="X24" s="21"/>
      <c r="Y24" s="21"/>
      <c r="Z24" s="21"/>
      <c r="AA24" s="21"/>
      <c r="AB24" s="21"/>
      <c r="AC24" s="21"/>
      <c r="AD24" s="21"/>
      <c r="AE24" s="37"/>
      <c r="AF24" s="65">
        <f>CB32</f>
        <v>75</v>
      </c>
      <c r="AG24" s="49">
        <f>$AF24-($AF24-$AO24)/(COLUMN($AO24)-COLUMN($AF24))*(COLUMN(AG24)-COLUMN($AF24))</f>
        <v>75.588888888888889</v>
      </c>
      <c r="AH24" s="49">
        <f t="shared" ref="AH24:AN28" si="18">$AF24-($AF24-$AO24)/(COLUMN($AO24)-COLUMN($AF24))*(COLUMN(AH24)-COLUMN($AF24))</f>
        <v>76.177777777777777</v>
      </c>
      <c r="AI24" s="49">
        <f t="shared" si="18"/>
        <v>76.766666666666666</v>
      </c>
      <c r="AJ24" s="49">
        <f t="shared" si="18"/>
        <v>77.355555555555554</v>
      </c>
      <c r="AK24" s="49">
        <f t="shared" si="18"/>
        <v>77.944444444444443</v>
      </c>
      <c r="AL24" s="49">
        <f t="shared" si="18"/>
        <v>78.533333333333331</v>
      </c>
      <c r="AM24" s="49">
        <f t="shared" si="18"/>
        <v>79.12222222222222</v>
      </c>
      <c r="AN24" s="49">
        <f t="shared" si="18"/>
        <v>79.711111111111109</v>
      </c>
      <c r="AO24" s="68">
        <f>CD32</f>
        <v>80.3</v>
      </c>
      <c r="AP24" s="49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14">
        <v>10</v>
      </c>
      <c r="BC24" s="14">
        <v>10</v>
      </c>
      <c r="BD24" s="26">
        <v>10</v>
      </c>
      <c r="BE24" s="14">
        <v>10</v>
      </c>
      <c r="BF24" s="14">
        <v>10</v>
      </c>
      <c r="BG24" s="14">
        <v>10</v>
      </c>
      <c r="BH24" s="14">
        <v>10</v>
      </c>
      <c r="BI24" s="14">
        <v>10</v>
      </c>
      <c r="BJ24" s="26">
        <v>10</v>
      </c>
      <c r="BK24" s="26">
        <v>10</v>
      </c>
      <c r="BL24" s="14">
        <v>10</v>
      </c>
      <c r="BM24" s="14">
        <v>10</v>
      </c>
      <c r="BN24" s="14">
        <v>10</v>
      </c>
      <c r="BO24" s="14">
        <v>10</v>
      </c>
      <c r="BP24" s="14">
        <v>10</v>
      </c>
      <c r="BQ24" s="14">
        <v>10</v>
      </c>
      <c r="BR24" s="14">
        <v>10</v>
      </c>
      <c r="BS24" s="14">
        <v>10</v>
      </c>
      <c r="BT24" s="14">
        <v>10</v>
      </c>
      <c r="BU24" s="27"/>
      <c r="BW24" s="28">
        <v>110</v>
      </c>
      <c r="BX24" s="29">
        <v>87.2</v>
      </c>
      <c r="BY24" s="28">
        <v>110</v>
      </c>
      <c r="BZ24" s="29">
        <v>73.7</v>
      </c>
      <c r="CA24" s="28">
        <v>110</v>
      </c>
      <c r="CB24" s="29">
        <v>73.400000000000006</v>
      </c>
      <c r="CC24" s="28">
        <v>110</v>
      </c>
      <c r="CD24" s="30">
        <v>81.599999999999994</v>
      </c>
    </row>
    <row r="25" spans="1:82" ht="15.75" thickBot="1" x14ac:dyDescent="0.3">
      <c r="A25" s="25"/>
      <c r="B25" s="14">
        <v>10</v>
      </c>
      <c r="C25" s="21">
        <v>10</v>
      </c>
      <c r="D25" s="21">
        <f t="shared" ref="D25:E25" si="19">C25+($P$35-$F$35)/(COLUMNS($F$35:$P$35)-1)</f>
        <v>10</v>
      </c>
      <c r="E25" s="21">
        <f t="shared" si="19"/>
        <v>10</v>
      </c>
      <c r="F25" s="21"/>
      <c r="G25" s="21"/>
      <c r="H25" s="21"/>
      <c r="I25" s="21"/>
      <c r="J25" s="21"/>
      <c r="K25" s="47"/>
      <c r="L25" s="37"/>
      <c r="M25" s="48">
        <f>BX40</f>
        <v>88.1</v>
      </c>
      <c r="N25" s="49"/>
      <c r="O25" s="21"/>
      <c r="P25" s="21"/>
      <c r="Q25" s="21"/>
      <c r="R25" s="21"/>
      <c r="S25" s="21"/>
      <c r="T25" s="21"/>
      <c r="U25" s="45"/>
      <c r="V25" s="58">
        <f>BZ35</f>
        <v>75.400000000000006</v>
      </c>
      <c r="W25" s="58">
        <f>BZ34</f>
        <v>75.3</v>
      </c>
      <c r="X25" s="49"/>
      <c r="Y25" s="21"/>
      <c r="Z25" s="21"/>
      <c r="AA25" s="21"/>
      <c r="AB25" s="21"/>
      <c r="AC25" s="21"/>
      <c r="AD25" s="21"/>
      <c r="AE25" s="45"/>
      <c r="AF25" s="65">
        <f>CB31</f>
        <v>74.900000000000006</v>
      </c>
      <c r="AG25" s="49">
        <f t="shared" ref="AG25:AG27" si="20">$AF25-($AF25-$AO25)/(COLUMN($AO25)-COLUMN($AF25))*(COLUMN(AG25)-COLUMN($AF25))</f>
        <v>75.5</v>
      </c>
      <c r="AH25" s="49">
        <f t="shared" si="18"/>
        <v>76.100000000000009</v>
      </c>
      <c r="AI25" s="49">
        <f t="shared" si="18"/>
        <v>76.7</v>
      </c>
      <c r="AJ25" s="49">
        <f t="shared" si="18"/>
        <v>77.3</v>
      </c>
      <c r="AK25" s="49">
        <f t="shared" si="18"/>
        <v>77.900000000000006</v>
      </c>
      <c r="AL25" s="49">
        <f t="shared" si="18"/>
        <v>78.5</v>
      </c>
      <c r="AM25" s="49">
        <f t="shared" si="18"/>
        <v>79.099999999999994</v>
      </c>
      <c r="AN25" s="49">
        <f t="shared" si="18"/>
        <v>79.7</v>
      </c>
      <c r="AO25" s="68">
        <f>CD31</f>
        <v>80.3</v>
      </c>
      <c r="AP25" s="49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6">
        <v>10</v>
      </c>
      <c r="BC25" s="14">
        <v>10</v>
      </c>
      <c r="BD25" s="26">
        <v>10</v>
      </c>
      <c r="BE25" s="14">
        <v>10</v>
      </c>
      <c r="BF25" s="14">
        <v>10</v>
      </c>
      <c r="BG25" s="14">
        <v>10</v>
      </c>
      <c r="BH25" s="14">
        <v>10</v>
      </c>
      <c r="BI25" s="14">
        <v>10</v>
      </c>
      <c r="BJ25" s="26">
        <v>10</v>
      </c>
      <c r="BK25" s="26">
        <v>10</v>
      </c>
      <c r="BL25" s="14">
        <v>10</v>
      </c>
      <c r="BM25" s="14">
        <v>10</v>
      </c>
      <c r="BN25" s="14">
        <v>10</v>
      </c>
      <c r="BO25" s="14">
        <v>10</v>
      </c>
      <c r="BP25" s="14">
        <v>10</v>
      </c>
      <c r="BQ25" s="14">
        <v>10</v>
      </c>
      <c r="BR25" s="14">
        <v>10</v>
      </c>
      <c r="BS25" s="14">
        <v>10</v>
      </c>
      <c r="BT25" s="14">
        <v>10</v>
      </c>
      <c r="BU25" s="27"/>
      <c r="BW25" s="28">
        <v>115</v>
      </c>
      <c r="BX25" s="29">
        <v>87.3</v>
      </c>
      <c r="BY25" s="28">
        <v>115</v>
      </c>
      <c r="BZ25" s="29">
        <v>74</v>
      </c>
      <c r="CA25" s="28">
        <v>115</v>
      </c>
      <c r="CB25" s="29">
        <v>73.7</v>
      </c>
      <c r="CC25" s="28">
        <v>115</v>
      </c>
      <c r="CD25" s="29">
        <v>80.8</v>
      </c>
    </row>
    <row r="26" spans="1:82" ht="15.75" thickBot="1" x14ac:dyDescent="0.3">
      <c r="A26" s="25"/>
      <c r="B26" s="14">
        <v>10</v>
      </c>
      <c r="C26" s="21">
        <v>10</v>
      </c>
      <c r="D26" s="21">
        <f t="shared" ref="D26:E26" si="21">C26+($P$36-$F$36)/(COLUMNS($F$36:$P$36)-1)</f>
        <v>10</v>
      </c>
      <c r="E26" s="21">
        <f t="shared" si="21"/>
        <v>10</v>
      </c>
      <c r="F26" s="21"/>
      <c r="G26" s="21"/>
      <c r="H26" s="21"/>
      <c r="I26" s="21"/>
      <c r="J26" s="21"/>
      <c r="K26" s="21"/>
      <c r="L26" s="45"/>
      <c r="M26" s="48">
        <f>BX39</f>
        <v>88</v>
      </c>
      <c r="N26" s="22"/>
      <c r="O26" s="46"/>
      <c r="P26" s="21"/>
      <c r="Q26" s="21"/>
      <c r="R26" s="21"/>
      <c r="S26" s="21"/>
      <c r="T26" s="21"/>
      <c r="U26" s="21"/>
      <c r="V26" s="37"/>
      <c r="W26" s="22">
        <v>75.2</v>
      </c>
      <c r="X26" s="22"/>
      <c r="Y26" s="21"/>
      <c r="Z26" s="21"/>
      <c r="AA26" s="21"/>
      <c r="AB26" s="21"/>
      <c r="AC26" s="21"/>
      <c r="AD26" s="21"/>
      <c r="AE26" s="45"/>
      <c r="AF26" s="65">
        <f>CB30</f>
        <v>74.8</v>
      </c>
      <c r="AG26" s="49">
        <f t="shared" si="20"/>
        <v>75.399999999999991</v>
      </c>
      <c r="AH26" s="49">
        <f t="shared" si="18"/>
        <v>76</v>
      </c>
      <c r="AI26" s="49">
        <f t="shared" si="18"/>
        <v>76.599999999999994</v>
      </c>
      <c r="AJ26" s="49">
        <f t="shared" si="18"/>
        <v>77.2</v>
      </c>
      <c r="AK26" s="49">
        <f t="shared" si="18"/>
        <v>77.8</v>
      </c>
      <c r="AL26" s="49">
        <f t="shared" si="18"/>
        <v>78.400000000000006</v>
      </c>
      <c r="AM26" s="49">
        <f t="shared" si="18"/>
        <v>79</v>
      </c>
      <c r="AN26" s="49">
        <f t="shared" si="18"/>
        <v>79.600000000000009</v>
      </c>
      <c r="AO26" s="68">
        <f>CD30</f>
        <v>80.2</v>
      </c>
      <c r="AP26" s="49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14">
        <v>10</v>
      </c>
      <c r="BB26" s="26">
        <v>10</v>
      </c>
      <c r="BC26" s="14">
        <v>10</v>
      </c>
      <c r="BD26" s="26">
        <v>10</v>
      </c>
      <c r="BE26" s="14">
        <v>10</v>
      </c>
      <c r="BF26" s="14">
        <v>10</v>
      </c>
      <c r="BG26" s="14">
        <v>10</v>
      </c>
      <c r="BH26" s="14">
        <v>10</v>
      </c>
      <c r="BI26" s="14">
        <v>10</v>
      </c>
      <c r="BJ26" s="26">
        <v>10</v>
      </c>
      <c r="BK26" s="26">
        <v>10</v>
      </c>
      <c r="BL26" s="14">
        <v>10</v>
      </c>
      <c r="BM26" s="14">
        <v>10</v>
      </c>
      <c r="BN26" s="14">
        <v>10</v>
      </c>
      <c r="BO26" s="14">
        <v>10</v>
      </c>
      <c r="BP26" s="14">
        <v>10</v>
      </c>
      <c r="BQ26" s="14">
        <v>10</v>
      </c>
      <c r="BR26" s="14">
        <v>10</v>
      </c>
      <c r="BS26" s="14">
        <v>10</v>
      </c>
      <c r="BT26" s="14">
        <v>10</v>
      </c>
      <c r="BU26" s="27"/>
      <c r="BW26" s="28">
        <v>120</v>
      </c>
      <c r="BX26" s="29">
        <v>87.2</v>
      </c>
      <c r="BY26" s="28">
        <v>120</v>
      </c>
      <c r="BZ26" s="29">
        <v>74.2</v>
      </c>
      <c r="CA26" s="28">
        <v>120</v>
      </c>
      <c r="CB26" s="29">
        <v>74</v>
      </c>
      <c r="CC26" s="28">
        <v>120</v>
      </c>
      <c r="CD26" s="30">
        <v>80.7</v>
      </c>
    </row>
    <row r="27" spans="1:82" ht="15.75" thickBot="1" x14ac:dyDescent="0.3">
      <c r="A27" s="25"/>
      <c r="B27" s="14">
        <v>10</v>
      </c>
      <c r="C27" s="21">
        <v>10</v>
      </c>
      <c r="D27" s="21">
        <f t="shared" ref="D27:E27" si="22">C27+($Q$37-$F$37)/(COLUMNS($F$37:$Q$37)-1)</f>
        <v>10</v>
      </c>
      <c r="E27" s="21">
        <f t="shared" si="22"/>
        <v>10</v>
      </c>
      <c r="F27" s="21"/>
      <c r="G27" s="21"/>
      <c r="H27" s="21"/>
      <c r="I27" s="21"/>
      <c r="J27" s="21"/>
      <c r="K27" s="21"/>
      <c r="L27" s="21"/>
      <c r="M27" s="37"/>
      <c r="N27" s="48">
        <f>BX38</f>
        <v>87.8</v>
      </c>
      <c r="O27" s="48">
        <f>BX37</f>
        <v>87.9</v>
      </c>
      <c r="P27" s="49"/>
      <c r="Q27" s="21"/>
      <c r="R27" s="21"/>
      <c r="S27" s="21"/>
      <c r="T27" s="21"/>
      <c r="U27" s="21"/>
      <c r="V27" s="21"/>
      <c r="W27" s="37"/>
      <c r="X27" s="58">
        <f>BZ32</f>
        <v>75.099999999999994</v>
      </c>
      <c r="Y27" s="49"/>
      <c r="Z27" s="21"/>
      <c r="AA27" s="21"/>
      <c r="AB27" s="21"/>
      <c r="AC27" s="21"/>
      <c r="AD27" s="21"/>
      <c r="AE27" s="45"/>
      <c r="AF27" s="65">
        <f>CB29</f>
        <v>74.599999999999994</v>
      </c>
      <c r="AG27" s="49">
        <f t="shared" si="20"/>
        <v>75.233333333333334</v>
      </c>
      <c r="AH27" s="49">
        <f t="shared" si="18"/>
        <v>75.86666666666666</v>
      </c>
      <c r="AI27" s="49">
        <f t="shared" si="18"/>
        <v>76.5</v>
      </c>
      <c r="AJ27" s="49">
        <f t="shared" si="18"/>
        <v>77.133333333333326</v>
      </c>
      <c r="AK27" s="49">
        <f t="shared" si="18"/>
        <v>77.766666666666666</v>
      </c>
      <c r="AL27" s="49">
        <f t="shared" si="18"/>
        <v>78.399999999999991</v>
      </c>
      <c r="AM27" s="49">
        <f t="shared" si="18"/>
        <v>79.033333333333331</v>
      </c>
      <c r="AN27" s="49">
        <f t="shared" si="18"/>
        <v>79.666666666666657</v>
      </c>
      <c r="AO27" s="68">
        <f>CD29</f>
        <v>80.3</v>
      </c>
      <c r="AP27" s="49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6">
        <v>10</v>
      </c>
      <c r="BB27" s="26">
        <v>10</v>
      </c>
      <c r="BC27" s="14">
        <v>10</v>
      </c>
      <c r="BD27" s="26">
        <v>10</v>
      </c>
      <c r="BE27" s="14">
        <v>10</v>
      </c>
      <c r="BF27" s="14">
        <v>10</v>
      </c>
      <c r="BG27" s="14">
        <v>10</v>
      </c>
      <c r="BH27" s="14">
        <v>10</v>
      </c>
      <c r="BI27" s="14">
        <v>10</v>
      </c>
      <c r="BJ27" s="26">
        <v>10</v>
      </c>
      <c r="BK27" s="26">
        <v>10</v>
      </c>
      <c r="BL27" s="14">
        <v>10</v>
      </c>
      <c r="BM27" s="14">
        <v>10</v>
      </c>
      <c r="BN27" s="14">
        <v>10</v>
      </c>
      <c r="BO27" s="14">
        <v>10</v>
      </c>
      <c r="BP27" s="14">
        <v>10</v>
      </c>
      <c r="BQ27" s="14">
        <v>10</v>
      </c>
      <c r="BR27" s="14">
        <v>10</v>
      </c>
      <c r="BS27" s="14">
        <v>10</v>
      </c>
      <c r="BT27" s="14">
        <v>10</v>
      </c>
      <c r="BU27" s="27"/>
      <c r="BW27" s="28">
        <v>125</v>
      </c>
      <c r="BX27" s="29">
        <v>87.2</v>
      </c>
      <c r="BY27" s="28">
        <v>125</v>
      </c>
      <c r="BZ27" s="29">
        <v>74.400000000000006</v>
      </c>
      <c r="CA27" s="28">
        <v>125</v>
      </c>
      <c r="CB27" s="29">
        <v>74.2</v>
      </c>
      <c r="CC27" s="28">
        <v>125</v>
      </c>
      <c r="CD27" s="29">
        <v>80.400000000000006</v>
      </c>
    </row>
    <row r="28" spans="1:82" ht="15.75" thickBot="1" x14ac:dyDescent="0.3">
      <c r="A28" s="25"/>
      <c r="B28" s="14">
        <v>10</v>
      </c>
      <c r="C28" s="21">
        <v>10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7"/>
      <c r="O28" s="48">
        <f>BX36</f>
        <v>87.7</v>
      </c>
      <c r="P28" s="22"/>
      <c r="Q28" s="21"/>
      <c r="R28" s="21"/>
      <c r="S28" s="21"/>
      <c r="T28" s="21"/>
      <c r="U28" s="21"/>
      <c r="V28" s="21"/>
      <c r="W28" s="45"/>
      <c r="X28" s="58">
        <f>BZ31</f>
        <v>75.099999999999994</v>
      </c>
      <c r="Y28" s="22"/>
      <c r="Z28" s="21"/>
      <c r="AA28" s="21"/>
      <c r="AB28" s="21"/>
      <c r="AC28" s="21"/>
      <c r="AD28" s="21"/>
      <c r="AE28" s="21"/>
      <c r="AF28" s="37"/>
      <c r="AG28" s="65">
        <f>CB28</f>
        <v>74.400000000000006</v>
      </c>
      <c r="AH28" s="49">
        <f>$AG28-($AG28-$AO28)/(COLUMN($AO28)-COLUMN($AG28))*(COLUMN(AH28)-COLUMN($AG28))</f>
        <v>75.125</v>
      </c>
      <c r="AI28" s="49">
        <f t="shared" ref="AI28:AN33" si="23">$AG28-($AG28-$AO28)/(COLUMN($AO28)-COLUMN($AG28))*(COLUMN(AI28)-COLUMN($AG28))</f>
        <v>75.850000000000009</v>
      </c>
      <c r="AJ28" s="49">
        <f t="shared" si="23"/>
        <v>76.575000000000003</v>
      </c>
      <c r="AK28" s="49">
        <f t="shared" si="23"/>
        <v>77.300000000000011</v>
      </c>
      <c r="AL28" s="49">
        <f t="shared" si="23"/>
        <v>78.025000000000006</v>
      </c>
      <c r="AM28" s="49">
        <f t="shared" si="23"/>
        <v>78.75</v>
      </c>
      <c r="AN28" s="49">
        <f t="shared" si="23"/>
        <v>79.475000000000009</v>
      </c>
      <c r="AO28" s="68">
        <f>CD28</f>
        <v>80.2</v>
      </c>
      <c r="AP28" s="49"/>
      <c r="AQ28" s="21"/>
      <c r="AR28" s="21"/>
      <c r="AS28" s="21"/>
      <c r="AT28" s="21"/>
      <c r="AU28" s="21"/>
      <c r="AV28" s="21"/>
      <c r="AW28" s="21"/>
      <c r="AX28" s="21"/>
      <c r="AY28" s="21"/>
      <c r="AZ28" s="26">
        <v>10</v>
      </c>
      <c r="BA28" s="26">
        <v>10</v>
      </c>
      <c r="BB28" s="26">
        <v>10</v>
      </c>
      <c r="BC28" s="14">
        <v>10</v>
      </c>
      <c r="BD28" s="26">
        <v>10</v>
      </c>
      <c r="BE28" s="14">
        <v>10</v>
      </c>
      <c r="BF28" s="14">
        <v>10</v>
      </c>
      <c r="BG28" s="14">
        <v>10</v>
      </c>
      <c r="BH28" s="14">
        <v>10</v>
      </c>
      <c r="BI28" s="14">
        <v>10</v>
      </c>
      <c r="BJ28" s="26">
        <v>10</v>
      </c>
      <c r="BK28" s="26">
        <v>10</v>
      </c>
      <c r="BL28" s="14">
        <v>10</v>
      </c>
      <c r="BM28" s="14">
        <v>10</v>
      </c>
      <c r="BN28" s="14">
        <v>10</v>
      </c>
      <c r="BO28" s="14">
        <v>10</v>
      </c>
      <c r="BP28" s="14">
        <v>10</v>
      </c>
      <c r="BQ28" s="14">
        <v>10</v>
      </c>
      <c r="BR28" s="14">
        <v>10</v>
      </c>
      <c r="BS28" s="14">
        <v>10</v>
      </c>
      <c r="BT28" s="14">
        <v>10</v>
      </c>
      <c r="BU28" s="27"/>
      <c r="BW28" s="28">
        <v>130</v>
      </c>
      <c r="BX28" s="29">
        <v>87.4</v>
      </c>
      <c r="BY28" s="28">
        <v>130</v>
      </c>
      <c r="BZ28" s="29">
        <v>74.599999999999994</v>
      </c>
      <c r="CA28" s="28">
        <v>130</v>
      </c>
      <c r="CB28" s="29">
        <v>74.400000000000006</v>
      </c>
      <c r="CC28" s="28">
        <v>130</v>
      </c>
      <c r="CD28" s="30">
        <v>80.2</v>
      </c>
    </row>
    <row r="29" spans="1:82" ht="15.75" thickBot="1" x14ac:dyDescent="0.3">
      <c r="A29" s="25"/>
      <c r="B29" s="14">
        <v>10</v>
      </c>
      <c r="C29" s="21">
        <v>10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37"/>
      <c r="P29" s="48">
        <f>BX35</f>
        <v>87.7</v>
      </c>
      <c r="Q29" s="49"/>
      <c r="R29" s="21"/>
      <c r="S29" s="21"/>
      <c r="T29" s="21"/>
      <c r="U29" s="21"/>
      <c r="V29" s="21"/>
      <c r="W29" s="21"/>
      <c r="X29" s="37"/>
      <c r="Y29" s="58">
        <f>BZ30</f>
        <v>75</v>
      </c>
      <c r="Z29" s="49"/>
      <c r="AA29" s="21"/>
      <c r="AB29" s="21"/>
      <c r="AC29" s="21"/>
      <c r="AD29" s="21"/>
      <c r="AE29" s="21"/>
      <c r="AF29" s="45"/>
      <c r="AG29" s="65">
        <f>CB27</f>
        <v>74.2</v>
      </c>
      <c r="AH29" s="49">
        <f t="shared" ref="AH29:AH32" si="24">$AG29-($AG29-$AO29)/(COLUMN($AO29)-COLUMN($AG29))*(COLUMN(AH29)-COLUMN($AG29))</f>
        <v>74.975000000000009</v>
      </c>
      <c r="AI29" s="49">
        <f t="shared" si="23"/>
        <v>75.75</v>
      </c>
      <c r="AJ29" s="49">
        <f t="shared" si="23"/>
        <v>76.525000000000006</v>
      </c>
      <c r="AK29" s="49">
        <f t="shared" si="23"/>
        <v>77.300000000000011</v>
      </c>
      <c r="AL29" s="49">
        <f t="shared" si="23"/>
        <v>78.075000000000003</v>
      </c>
      <c r="AM29" s="49">
        <f t="shared" si="23"/>
        <v>78.850000000000009</v>
      </c>
      <c r="AN29" s="49">
        <f t="shared" si="23"/>
        <v>79.625</v>
      </c>
      <c r="AO29" s="68">
        <f>CD27</f>
        <v>80.400000000000006</v>
      </c>
      <c r="AP29" s="49"/>
      <c r="AQ29" s="21"/>
      <c r="AR29" s="21"/>
      <c r="AS29" s="21"/>
      <c r="AT29" s="21"/>
      <c r="AU29" s="21"/>
      <c r="AV29" s="21"/>
      <c r="AW29" s="21"/>
      <c r="AX29" s="21"/>
      <c r="AY29" s="21"/>
      <c r="AZ29" s="14">
        <v>10</v>
      </c>
      <c r="BA29" s="26">
        <v>10</v>
      </c>
      <c r="BB29" s="26">
        <v>10</v>
      </c>
      <c r="BC29" s="14">
        <v>10</v>
      </c>
      <c r="BD29" s="26">
        <v>10</v>
      </c>
      <c r="BE29" s="14">
        <v>10</v>
      </c>
      <c r="BF29" s="14">
        <v>10</v>
      </c>
      <c r="BG29" s="14">
        <v>10</v>
      </c>
      <c r="BH29" s="14">
        <v>10</v>
      </c>
      <c r="BI29" s="14">
        <v>10</v>
      </c>
      <c r="BJ29" s="26">
        <v>10</v>
      </c>
      <c r="BK29" s="26">
        <v>10</v>
      </c>
      <c r="BL29" s="14">
        <v>10</v>
      </c>
      <c r="BM29" s="14">
        <v>10</v>
      </c>
      <c r="BN29" s="14">
        <v>10</v>
      </c>
      <c r="BO29" s="14">
        <v>10</v>
      </c>
      <c r="BP29" s="14">
        <v>10</v>
      </c>
      <c r="BQ29" s="14">
        <v>10</v>
      </c>
      <c r="BR29" s="14">
        <v>10</v>
      </c>
      <c r="BS29" s="14">
        <v>10</v>
      </c>
      <c r="BT29" s="14">
        <v>10</v>
      </c>
      <c r="BU29" s="27"/>
      <c r="BW29" s="28">
        <v>135</v>
      </c>
      <c r="BX29" s="29">
        <v>87.5</v>
      </c>
      <c r="BY29" s="28">
        <v>135</v>
      </c>
      <c r="BZ29" s="29">
        <v>74.8</v>
      </c>
      <c r="CA29" s="28">
        <v>135</v>
      </c>
      <c r="CB29" s="29">
        <v>74.599999999999994</v>
      </c>
      <c r="CC29" s="28">
        <v>135</v>
      </c>
      <c r="CD29" s="29">
        <v>80.3</v>
      </c>
    </row>
    <row r="30" spans="1:82" ht="15.75" thickBot="1" x14ac:dyDescent="0.3">
      <c r="A30" s="25"/>
      <c r="B30" s="14">
        <v>10</v>
      </c>
      <c r="C30" s="31">
        <v>10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45"/>
      <c r="P30" s="54">
        <f>BX34</f>
        <v>87.5</v>
      </c>
      <c r="Q30" s="22"/>
      <c r="R30" s="46"/>
      <c r="S30" s="21"/>
      <c r="T30" s="21"/>
      <c r="U30" s="21"/>
      <c r="V30" s="21"/>
      <c r="W30" s="21"/>
      <c r="X30" s="45"/>
      <c r="Y30" s="55">
        <f>BZ29</f>
        <v>74.8</v>
      </c>
      <c r="Z30" s="49"/>
      <c r="AA30" s="21"/>
      <c r="AB30" s="21"/>
      <c r="AC30" s="21"/>
      <c r="AD30" s="21"/>
      <c r="AE30" s="21"/>
      <c r="AF30" s="45"/>
      <c r="AG30" s="66">
        <f>CB26</f>
        <v>74</v>
      </c>
      <c r="AH30" s="49">
        <f t="shared" si="24"/>
        <v>74.837500000000006</v>
      </c>
      <c r="AI30" s="49">
        <f t="shared" si="23"/>
        <v>75.674999999999997</v>
      </c>
      <c r="AJ30" s="49">
        <f t="shared" si="23"/>
        <v>76.512500000000003</v>
      </c>
      <c r="AK30" s="49">
        <f t="shared" si="23"/>
        <v>77.349999999999994</v>
      </c>
      <c r="AL30" s="49">
        <f t="shared" si="23"/>
        <v>78.1875</v>
      </c>
      <c r="AM30" s="49">
        <f t="shared" si="23"/>
        <v>79.025000000000006</v>
      </c>
      <c r="AN30" s="49">
        <f t="shared" si="23"/>
        <v>79.862499999999997</v>
      </c>
      <c r="AO30" s="68">
        <f>CD26</f>
        <v>80.7</v>
      </c>
      <c r="AP30" s="49"/>
      <c r="AQ30" s="21"/>
      <c r="AR30" s="21"/>
      <c r="AS30" s="21"/>
      <c r="AT30" s="21"/>
      <c r="AU30" s="21"/>
      <c r="AV30" s="21"/>
      <c r="AW30" s="21"/>
      <c r="AX30" s="21"/>
      <c r="AY30" s="14">
        <v>10</v>
      </c>
      <c r="AZ30" s="14">
        <v>10</v>
      </c>
      <c r="BA30" s="26">
        <v>10</v>
      </c>
      <c r="BB30" s="26">
        <v>10</v>
      </c>
      <c r="BC30" s="14">
        <v>10</v>
      </c>
      <c r="BD30" s="26">
        <v>10</v>
      </c>
      <c r="BE30" s="14">
        <v>10</v>
      </c>
      <c r="BF30" s="14">
        <v>10</v>
      </c>
      <c r="BG30" s="14">
        <v>10</v>
      </c>
      <c r="BH30" s="14">
        <v>10</v>
      </c>
      <c r="BI30" s="14">
        <v>10</v>
      </c>
      <c r="BJ30" s="26">
        <v>10</v>
      </c>
      <c r="BK30" s="26">
        <v>10</v>
      </c>
      <c r="BL30" s="14">
        <v>10</v>
      </c>
      <c r="BM30" s="14">
        <v>10</v>
      </c>
      <c r="BN30" s="14">
        <v>10</v>
      </c>
      <c r="BO30" s="14">
        <v>10</v>
      </c>
      <c r="BP30" s="14">
        <v>10</v>
      </c>
      <c r="BQ30" s="14">
        <v>10</v>
      </c>
      <c r="BR30" s="14">
        <v>10</v>
      </c>
      <c r="BS30" s="14">
        <v>10</v>
      </c>
      <c r="BT30" s="14">
        <v>10</v>
      </c>
      <c r="BU30" s="27"/>
      <c r="BW30" s="28">
        <v>140</v>
      </c>
      <c r="BX30" s="29">
        <v>87.6</v>
      </c>
      <c r="BY30" s="28">
        <v>140</v>
      </c>
      <c r="BZ30" s="29">
        <v>75</v>
      </c>
      <c r="CA30" s="28">
        <v>140</v>
      </c>
      <c r="CB30" s="29">
        <v>74.8</v>
      </c>
      <c r="CC30" s="28">
        <v>140</v>
      </c>
      <c r="CD30" s="30">
        <v>80.2</v>
      </c>
    </row>
    <row r="31" spans="1:82" ht="15.75" thickBot="1" x14ac:dyDescent="0.3">
      <c r="A31" s="25"/>
      <c r="B31" s="14">
        <v>10</v>
      </c>
      <c r="C31" s="21">
        <v>10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37"/>
      <c r="Q31" s="48">
        <f>BX33</f>
        <v>87.7</v>
      </c>
      <c r="R31" s="48">
        <f>BX32</f>
        <v>87.6</v>
      </c>
      <c r="S31" s="49"/>
      <c r="T31" s="21"/>
      <c r="U31" s="21"/>
      <c r="V31" s="21"/>
      <c r="W31" s="21"/>
      <c r="X31" s="45"/>
      <c r="Y31" s="58">
        <v>74.599999999999994</v>
      </c>
      <c r="Z31" s="22"/>
      <c r="AA31" s="21"/>
      <c r="AB31" s="21"/>
      <c r="AC31" s="21"/>
      <c r="AD31" s="21"/>
      <c r="AE31" s="21"/>
      <c r="AF31" s="45"/>
      <c r="AG31" s="65">
        <f>CB25</f>
        <v>73.7</v>
      </c>
      <c r="AH31" s="49">
        <f t="shared" si="24"/>
        <v>74.587500000000006</v>
      </c>
      <c r="AI31" s="49">
        <f t="shared" si="23"/>
        <v>75.474999999999994</v>
      </c>
      <c r="AJ31" s="49">
        <f t="shared" si="23"/>
        <v>76.362499999999997</v>
      </c>
      <c r="AK31" s="49">
        <f t="shared" si="23"/>
        <v>77.25</v>
      </c>
      <c r="AL31" s="49">
        <f t="shared" si="23"/>
        <v>78.137500000000003</v>
      </c>
      <c r="AM31" s="49">
        <f t="shared" si="23"/>
        <v>79.025000000000006</v>
      </c>
      <c r="AN31" s="49">
        <f t="shared" si="23"/>
        <v>79.912499999999994</v>
      </c>
      <c r="AO31" s="68">
        <f>CD25</f>
        <v>80.8</v>
      </c>
      <c r="AP31" s="49"/>
      <c r="AQ31" s="21"/>
      <c r="AR31" s="21"/>
      <c r="AS31" s="21"/>
      <c r="AT31" s="21"/>
      <c r="AU31" s="21"/>
      <c r="AV31" s="21"/>
      <c r="AW31" s="21"/>
      <c r="AX31" s="21"/>
      <c r="AY31" s="21">
        <v>10</v>
      </c>
      <c r="AZ31" s="14">
        <v>10</v>
      </c>
      <c r="BA31" s="26">
        <v>10</v>
      </c>
      <c r="BB31" s="26">
        <v>10</v>
      </c>
      <c r="BC31" s="14">
        <v>10</v>
      </c>
      <c r="BD31" s="26">
        <v>10</v>
      </c>
      <c r="BE31" s="14">
        <v>10</v>
      </c>
      <c r="BF31" s="14">
        <v>10</v>
      </c>
      <c r="BG31" s="14">
        <v>10</v>
      </c>
      <c r="BH31" s="14">
        <v>10</v>
      </c>
      <c r="BI31" s="14">
        <v>10</v>
      </c>
      <c r="BJ31" s="26">
        <v>10</v>
      </c>
      <c r="BK31" s="26">
        <v>10</v>
      </c>
      <c r="BL31" s="14">
        <v>10</v>
      </c>
      <c r="BM31" s="14">
        <v>10</v>
      </c>
      <c r="BN31" s="14">
        <v>10</v>
      </c>
      <c r="BO31" s="14">
        <v>10</v>
      </c>
      <c r="BP31" s="14">
        <v>10</v>
      </c>
      <c r="BQ31" s="14">
        <v>10</v>
      </c>
      <c r="BR31" s="14">
        <v>10</v>
      </c>
      <c r="BS31" s="14">
        <v>10</v>
      </c>
      <c r="BT31" s="14">
        <v>10</v>
      </c>
      <c r="BU31" s="27"/>
      <c r="BW31" s="28">
        <v>145</v>
      </c>
      <c r="BX31" s="29">
        <v>87.6</v>
      </c>
      <c r="BY31" s="28">
        <v>145</v>
      </c>
      <c r="BZ31" s="29">
        <v>75.099999999999994</v>
      </c>
      <c r="CA31" s="28">
        <v>145</v>
      </c>
      <c r="CB31" s="29">
        <v>74.900000000000006</v>
      </c>
      <c r="CC31" s="28">
        <v>145</v>
      </c>
      <c r="CD31" s="29">
        <v>80.3</v>
      </c>
    </row>
    <row r="32" spans="1:82" ht="15.75" thickBot="1" x14ac:dyDescent="0.3">
      <c r="A32" s="25"/>
      <c r="B32" s="14">
        <v>10</v>
      </c>
      <c r="C32" s="14">
        <v>10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37"/>
      <c r="R32" s="52">
        <f>BX31</f>
        <v>87.6</v>
      </c>
      <c r="S32" s="22"/>
      <c r="T32" s="21"/>
      <c r="U32" s="21"/>
      <c r="V32" s="21"/>
      <c r="W32" s="21"/>
      <c r="X32" s="21"/>
      <c r="Y32" s="37"/>
      <c r="Z32" s="60">
        <f>BZ27</f>
        <v>74.400000000000006</v>
      </c>
      <c r="AA32" s="22"/>
      <c r="AB32" s="21"/>
      <c r="AC32" s="21"/>
      <c r="AD32" s="21"/>
      <c r="AE32" s="21"/>
      <c r="AF32" s="45"/>
      <c r="AG32" s="62">
        <f>CB24</f>
        <v>73.400000000000006</v>
      </c>
      <c r="AH32" s="49">
        <f t="shared" si="24"/>
        <v>74.425000000000011</v>
      </c>
      <c r="AI32" s="49">
        <f t="shared" si="23"/>
        <v>75.45</v>
      </c>
      <c r="AJ32" s="49">
        <f t="shared" si="23"/>
        <v>76.474999999999994</v>
      </c>
      <c r="AK32" s="49">
        <f t="shared" si="23"/>
        <v>77.5</v>
      </c>
      <c r="AL32" s="49">
        <f t="shared" si="23"/>
        <v>78.525000000000006</v>
      </c>
      <c r="AM32" s="49">
        <f t="shared" si="23"/>
        <v>79.55</v>
      </c>
      <c r="AN32" s="49">
        <f t="shared" si="23"/>
        <v>80.574999999999989</v>
      </c>
      <c r="AO32" s="68">
        <f>CD24</f>
        <v>81.599999999999994</v>
      </c>
      <c r="AP32" s="49"/>
      <c r="AQ32" s="21"/>
      <c r="AR32" s="21"/>
      <c r="AS32" s="21"/>
      <c r="AT32" s="21"/>
      <c r="AU32" s="21"/>
      <c r="AV32" s="21"/>
      <c r="AW32" s="21"/>
      <c r="AX32" s="14">
        <v>10</v>
      </c>
      <c r="AY32" s="21">
        <v>10</v>
      </c>
      <c r="AZ32" s="14">
        <v>10</v>
      </c>
      <c r="BA32" s="26">
        <v>10</v>
      </c>
      <c r="BB32" s="26">
        <v>10</v>
      </c>
      <c r="BC32" s="14">
        <v>10</v>
      </c>
      <c r="BD32" s="26">
        <v>10</v>
      </c>
      <c r="BE32" s="14">
        <v>10</v>
      </c>
      <c r="BF32" s="14">
        <v>10</v>
      </c>
      <c r="BG32" s="14">
        <v>10</v>
      </c>
      <c r="BH32" s="14">
        <v>10</v>
      </c>
      <c r="BI32" s="14">
        <v>10</v>
      </c>
      <c r="BJ32" s="26">
        <v>10</v>
      </c>
      <c r="BK32" s="26">
        <v>10</v>
      </c>
      <c r="BL32" s="14">
        <v>10</v>
      </c>
      <c r="BM32" s="14">
        <v>10</v>
      </c>
      <c r="BN32" s="14">
        <v>10</v>
      </c>
      <c r="BO32" s="14">
        <v>10</v>
      </c>
      <c r="BP32" s="14">
        <v>10</v>
      </c>
      <c r="BQ32" s="14">
        <v>10</v>
      </c>
      <c r="BR32" s="14">
        <v>10</v>
      </c>
      <c r="BS32" s="14">
        <v>10</v>
      </c>
      <c r="BT32" s="14">
        <v>10</v>
      </c>
      <c r="BU32" s="27"/>
      <c r="BW32" s="28">
        <v>150</v>
      </c>
      <c r="BX32" s="29">
        <v>87.6</v>
      </c>
      <c r="BY32" s="28">
        <v>150</v>
      </c>
      <c r="BZ32" s="29">
        <v>75.099999999999994</v>
      </c>
      <c r="CA32" s="28">
        <v>150</v>
      </c>
      <c r="CB32" s="29">
        <v>75</v>
      </c>
      <c r="CC32" s="28">
        <v>150</v>
      </c>
      <c r="CD32" s="30">
        <v>80.3</v>
      </c>
    </row>
    <row r="33" spans="1:82" ht="15.75" thickBot="1" x14ac:dyDescent="0.3">
      <c r="A33" s="25"/>
      <c r="B33" s="14">
        <v>10</v>
      </c>
      <c r="C33" s="14">
        <v>10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7"/>
      <c r="S33" s="52">
        <f>BX30</f>
        <v>87.6</v>
      </c>
      <c r="T33" s="22"/>
      <c r="U33" s="21"/>
      <c r="V33" s="21"/>
      <c r="W33" s="21"/>
      <c r="X33" s="21"/>
      <c r="Y33" s="45"/>
      <c r="Z33" s="58">
        <f>BZ26</f>
        <v>74.2</v>
      </c>
      <c r="AA33" s="60">
        <f>BZ25</f>
        <v>74</v>
      </c>
      <c r="AB33" s="49"/>
      <c r="AC33" s="21"/>
      <c r="AD33" s="21"/>
      <c r="AE33" s="21"/>
      <c r="AF33" s="21"/>
      <c r="AG33" s="37"/>
      <c r="AH33" s="65">
        <f>CB23</f>
        <v>73.099999999999994</v>
      </c>
      <c r="AI33" s="49">
        <f>$AH33-($AH33-$AN33)/(COLUMN($AN33)-COLUMN($AH33))*(COLUMN(AI33)-COLUMN($AH33))</f>
        <v>74.533333333333331</v>
      </c>
      <c r="AJ33" s="49">
        <f t="shared" ref="AJ33:AM40" si="25">$AH33-($AH33-$AN33)/(COLUMN($AN33)-COLUMN($AH33))*(COLUMN(AJ33)-COLUMN($AH33))</f>
        <v>75.966666666666669</v>
      </c>
      <c r="AK33" s="49">
        <f t="shared" si="25"/>
        <v>77.400000000000006</v>
      </c>
      <c r="AL33" s="49">
        <f t="shared" si="25"/>
        <v>78.833333333333329</v>
      </c>
      <c r="AM33" s="49">
        <f t="shared" si="25"/>
        <v>80.266666666666666</v>
      </c>
      <c r="AN33" s="69">
        <f>CD23</f>
        <v>81.7</v>
      </c>
      <c r="AO33" s="38"/>
      <c r="AP33" s="21"/>
      <c r="AQ33" s="21"/>
      <c r="AR33" s="21"/>
      <c r="AS33" s="21"/>
      <c r="AT33" s="21"/>
      <c r="AU33" s="21"/>
      <c r="AV33" s="21"/>
      <c r="AW33" s="21"/>
      <c r="AX33" s="14">
        <v>10</v>
      </c>
      <c r="AY33" s="21">
        <v>10</v>
      </c>
      <c r="AZ33" s="14">
        <v>10</v>
      </c>
      <c r="BA33" s="26">
        <v>10</v>
      </c>
      <c r="BB33" s="26">
        <v>10</v>
      </c>
      <c r="BC33" s="14">
        <v>10</v>
      </c>
      <c r="BD33" s="26">
        <v>10</v>
      </c>
      <c r="BE33" s="14">
        <v>10</v>
      </c>
      <c r="BF33" s="14">
        <v>10</v>
      </c>
      <c r="BG33" s="14">
        <v>10</v>
      </c>
      <c r="BH33" s="14">
        <v>10</v>
      </c>
      <c r="BI33" s="14">
        <v>10</v>
      </c>
      <c r="BJ33" s="26">
        <v>10</v>
      </c>
      <c r="BK33" s="26">
        <v>10</v>
      </c>
      <c r="BL33" s="14">
        <v>10</v>
      </c>
      <c r="BM33" s="14">
        <v>10</v>
      </c>
      <c r="BN33" s="14">
        <v>10</v>
      </c>
      <c r="BO33" s="14">
        <v>10</v>
      </c>
      <c r="BP33" s="14">
        <v>10</v>
      </c>
      <c r="BQ33" s="14">
        <v>10</v>
      </c>
      <c r="BR33" s="14">
        <v>10</v>
      </c>
      <c r="BS33" s="14">
        <v>10</v>
      </c>
      <c r="BT33" s="14">
        <v>10</v>
      </c>
      <c r="BU33" s="27"/>
      <c r="BW33" s="28">
        <v>155</v>
      </c>
      <c r="BX33" s="29">
        <v>87.7</v>
      </c>
      <c r="BY33" s="28">
        <v>155</v>
      </c>
      <c r="BZ33" s="29">
        <v>75.2</v>
      </c>
      <c r="CA33" s="28">
        <v>155</v>
      </c>
      <c r="CB33" s="29">
        <v>75.3</v>
      </c>
      <c r="CC33" s="28">
        <v>155</v>
      </c>
      <c r="CD33" s="29">
        <v>80</v>
      </c>
    </row>
    <row r="34" spans="1:82" ht="15.75" thickBot="1" x14ac:dyDescent="0.3">
      <c r="A34" s="25"/>
      <c r="B34" s="14">
        <v>10</v>
      </c>
      <c r="C34" s="14">
        <v>10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45"/>
      <c r="S34" s="52">
        <f>BX29</f>
        <v>87.5</v>
      </c>
      <c r="T34" s="52">
        <f>BX28</f>
        <v>87.4</v>
      </c>
      <c r="U34" s="49"/>
      <c r="V34" s="21"/>
      <c r="W34" s="21"/>
      <c r="X34" s="21"/>
      <c r="Y34" s="21"/>
      <c r="Z34" s="37"/>
      <c r="AA34" s="60">
        <f>BZ25</f>
        <v>74</v>
      </c>
      <c r="AB34" s="49"/>
      <c r="AC34" s="21"/>
      <c r="AD34" s="21"/>
      <c r="AE34" s="21"/>
      <c r="AF34" s="21"/>
      <c r="AG34" s="45"/>
      <c r="AH34" s="65">
        <f>CB22</f>
        <v>72.7</v>
      </c>
      <c r="AI34" s="49">
        <f t="shared" ref="AI34:AI39" si="26">$AH34-($AH34-$AN34)/(COLUMN($AN34)-COLUMN($AH34))*(COLUMN(AI34)-COLUMN($AH34))</f>
        <v>74.233333333333334</v>
      </c>
      <c r="AJ34" s="49">
        <f t="shared" si="25"/>
        <v>75.766666666666666</v>
      </c>
      <c r="AK34" s="49">
        <f t="shared" si="25"/>
        <v>77.300000000000011</v>
      </c>
      <c r="AL34" s="49">
        <f t="shared" si="25"/>
        <v>78.833333333333343</v>
      </c>
      <c r="AM34" s="49">
        <f t="shared" si="25"/>
        <v>80.366666666666674</v>
      </c>
      <c r="AN34" s="69">
        <f>CD22</f>
        <v>81.900000000000006</v>
      </c>
      <c r="AO34" s="49"/>
      <c r="AP34" s="21"/>
      <c r="AQ34" s="21"/>
      <c r="AR34" s="21"/>
      <c r="AS34" s="21"/>
      <c r="AT34" s="21"/>
      <c r="AU34" s="21"/>
      <c r="AV34" s="21"/>
      <c r="AW34" s="14">
        <v>10</v>
      </c>
      <c r="AX34" s="14">
        <v>10</v>
      </c>
      <c r="AY34" s="21">
        <v>10</v>
      </c>
      <c r="AZ34" s="14">
        <v>10</v>
      </c>
      <c r="BA34" s="26">
        <v>10</v>
      </c>
      <c r="BB34" s="26">
        <v>10</v>
      </c>
      <c r="BC34" s="14">
        <v>10</v>
      </c>
      <c r="BD34" s="26">
        <v>10</v>
      </c>
      <c r="BE34" s="14">
        <v>10</v>
      </c>
      <c r="BF34" s="14">
        <v>10</v>
      </c>
      <c r="BG34" s="14">
        <v>10</v>
      </c>
      <c r="BH34" s="14">
        <v>10</v>
      </c>
      <c r="BI34" s="14">
        <v>10</v>
      </c>
      <c r="BJ34" s="26">
        <v>10</v>
      </c>
      <c r="BK34" s="26">
        <v>10</v>
      </c>
      <c r="BL34" s="14">
        <v>10</v>
      </c>
      <c r="BM34" s="14">
        <v>10</v>
      </c>
      <c r="BN34" s="14">
        <v>10</v>
      </c>
      <c r="BO34" s="14">
        <v>10</v>
      </c>
      <c r="BP34" s="14">
        <v>10</v>
      </c>
      <c r="BQ34" s="14">
        <v>10</v>
      </c>
      <c r="BR34" s="14">
        <v>10</v>
      </c>
      <c r="BS34" s="14">
        <v>10</v>
      </c>
      <c r="BT34" s="14">
        <v>10</v>
      </c>
      <c r="BU34" s="27"/>
      <c r="BW34" s="28">
        <v>160</v>
      </c>
      <c r="BX34" s="29">
        <v>87.5</v>
      </c>
      <c r="BY34" s="28">
        <v>160</v>
      </c>
      <c r="BZ34" s="29">
        <v>75.3</v>
      </c>
      <c r="CA34" s="28">
        <v>160</v>
      </c>
      <c r="CB34" s="29">
        <v>75.599999999999994</v>
      </c>
      <c r="CC34" s="28">
        <v>160</v>
      </c>
      <c r="CD34" s="30">
        <v>80</v>
      </c>
    </row>
    <row r="35" spans="1:82" ht="15.75" thickBot="1" x14ac:dyDescent="0.3">
      <c r="A35" s="25"/>
      <c r="B35" s="14">
        <v>10</v>
      </c>
      <c r="C35" s="14">
        <v>10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7"/>
      <c r="T35" s="52">
        <f>BX27</f>
        <v>87.2</v>
      </c>
      <c r="U35" s="22"/>
      <c r="V35" s="21"/>
      <c r="W35" s="21"/>
      <c r="X35" s="21"/>
      <c r="Y35" s="21"/>
      <c r="Z35" s="45"/>
      <c r="AA35" s="60">
        <f>BZ23</f>
        <v>73.400000000000006</v>
      </c>
      <c r="AB35" s="22"/>
      <c r="AC35" s="21"/>
      <c r="AD35" s="21"/>
      <c r="AE35" s="21"/>
      <c r="AF35" s="21"/>
      <c r="AG35" s="45"/>
      <c r="AH35" s="62">
        <f>CB21</f>
        <v>72.2</v>
      </c>
      <c r="AI35" s="49">
        <f t="shared" si="26"/>
        <v>73.8</v>
      </c>
      <c r="AJ35" s="49">
        <f t="shared" si="25"/>
        <v>75.400000000000006</v>
      </c>
      <c r="AK35" s="49">
        <f t="shared" si="25"/>
        <v>77</v>
      </c>
      <c r="AL35" s="49">
        <f t="shared" si="25"/>
        <v>78.599999999999994</v>
      </c>
      <c r="AM35" s="49">
        <f t="shared" si="25"/>
        <v>80.2</v>
      </c>
      <c r="AN35" s="68">
        <f>CD21</f>
        <v>81.8</v>
      </c>
      <c r="AO35" s="49"/>
      <c r="AP35" s="21"/>
      <c r="AQ35" s="21"/>
      <c r="AR35" s="21"/>
      <c r="AS35" s="21"/>
      <c r="AT35" s="21"/>
      <c r="AU35" s="21"/>
      <c r="AV35" s="21"/>
      <c r="AW35" s="14">
        <v>10</v>
      </c>
      <c r="AX35" s="14">
        <v>10</v>
      </c>
      <c r="AY35" s="21">
        <v>10</v>
      </c>
      <c r="AZ35" s="14">
        <v>10</v>
      </c>
      <c r="BA35" s="26">
        <v>10</v>
      </c>
      <c r="BB35" s="26">
        <v>10</v>
      </c>
      <c r="BC35" s="14">
        <v>10</v>
      </c>
      <c r="BD35" s="26">
        <v>10</v>
      </c>
      <c r="BE35" s="14">
        <v>10</v>
      </c>
      <c r="BF35" s="14">
        <v>10</v>
      </c>
      <c r="BG35" s="14">
        <v>10</v>
      </c>
      <c r="BH35" s="14">
        <v>10</v>
      </c>
      <c r="BI35" s="14">
        <v>10</v>
      </c>
      <c r="BJ35" s="26">
        <v>10</v>
      </c>
      <c r="BK35" s="26">
        <v>10</v>
      </c>
      <c r="BL35" s="14">
        <v>10</v>
      </c>
      <c r="BM35" s="14">
        <v>10</v>
      </c>
      <c r="BN35" s="14">
        <v>10</v>
      </c>
      <c r="BO35" s="14">
        <v>10</v>
      </c>
      <c r="BP35" s="14">
        <v>10</v>
      </c>
      <c r="BQ35" s="14">
        <v>10</v>
      </c>
      <c r="BR35" s="14">
        <v>10</v>
      </c>
      <c r="BS35" s="14">
        <v>10</v>
      </c>
      <c r="BT35" s="14">
        <v>10</v>
      </c>
      <c r="BU35" s="27"/>
      <c r="BW35" s="28">
        <v>165</v>
      </c>
      <c r="BX35" s="29">
        <v>87.7</v>
      </c>
      <c r="BY35" s="28">
        <v>165</v>
      </c>
      <c r="BZ35" s="29">
        <v>75.400000000000006</v>
      </c>
      <c r="CA35" s="28">
        <v>165</v>
      </c>
      <c r="CB35" s="29">
        <v>76.2</v>
      </c>
      <c r="CC35" s="28">
        <v>165</v>
      </c>
      <c r="CD35" s="29">
        <v>79.7</v>
      </c>
    </row>
    <row r="36" spans="1:82" ht="15.75" thickBot="1" x14ac:dyDescent="0.3">
      <c r="A36" s="25"/>
      <c r="B36" s="14">
        <v>10</v>
      </c>
      <c r="C36" s="21">
        <v>10</v>
      </c>
      <c r="D36" s="21">
        <v>10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37"/>
      <c r="U36" s="48">
        <f>BX26</f>
        <v>87.2</v>
      </c>
      <c r="V36" s="22"/>
      <c r="W36" s="21"/>
      <c r="X36" s="21"/>
      <c r="Y36" s="21"/>
      <c r="Z36" s="21"/>
      <c r="AA36" s="37"/>
      <c r="AB36" s="58">
        <f>BZ22</f>
        <v>73.099999999999994</v>
      </c>
      <c r="AC36" s="49"/>
      <c r="AD36" s="21"/>
      <c r="AE36" s="21"/>
      <c r="AF36" s="21"/>
      <c r="AG36" s="45"/>
      <c r="AH36" s="65">
        <f>CB20</f>
        <v>71.599999999999994</v>
      </c>
      <c r="AI36" s="49">
        <f t="shared" si="26"/>
        <v>73.05</v>
      </c>
      <c r="AJ36" s="49">
        <f t="shared" si="25"/>
        <v>74.5</v>
      </c>
      <c r="AK36" s="49">
        <f t="shared" si="25"/>
        <v>75.949999999999989</v>
      </c>
      <c r="AL36" s="49">
        <f t="shared" si="25"/>
        <v>77.399999999999991</v>
      </c>
      <c r="AM36" s="49">
        <f t="shared" si="25"/>
        <v>78.849999999999994</v>
      </c>
      <c r="AN36" s="68">
        <f>CD20</f>
        <v>80.3</v>
      </c>
      <c r="AO36" s="49"/>
      <c r="AP36" s="21"/>
      <c r="AQ36" s="21"/>
      <c r="AR36" s="21"/>
      <c r="AS36" s="21"/>
      <c r="AT36" s="21"/>
      <c r="AU36" s="21"/>
      <c r="AV36" s="21">
        <v>10</v>
      </c>
      <c r="AW36" s="21">
        <v>10</v>
      </c>
      <c r="AX36" s="14">
        <v>10</v>
      </c>
      <c r="AY36" s="21">
        <v>10</v>
      </c>
      <c r="AZ36" s="14">
        <v>10</v>
      </c>
      <c r="BA36" s="26">
        <v>10</v>
      </c>
      <c r="BB36" s="26">
        <v>10</v>
      </c>
      <c r="BC36" s="14">
        <v>10</v>
      </c>
      <c r="BD36" s="26">
        <v>10</v>
      </c>
      <c r="BE36" s="14">
        <v>10</v>
      </c>
      <c r="BF36" s="14">
        <v>10</v>
      </c>
      <c r="BG36" s="14">
        <v>10</v>
      </c>
      <c r="BH36" s="14">
        <v>10</v>
      </c>
      <c r="BI36" s="14">
        <v>10</v>
      </c>
      <c r="BJ36" s="26">
        <v>10</v>
      </c>
      <c r="BK36" s="26">
        <v>10</v>
      </c>
      <c r="BL36" s="14">
        <v>10</v>
      </c>
      <c r="BM36" s="14">
        <v>10</v>
      </c>
      <c r="BN36" s="14">
        <v>10</v>
      </c>
      <c r="BO36" s="14">
        <v>10</v>
      </c>
      <c r="BP36" s="14">
        <v>10</v>
      </c>
      <c r="BQ36" s="14">
        <v>10</v>
      </c>
      <c r="BR36" s="14">
        <v>10</v>
      </c>
      <c r="BS36" s="14">
        <v>10</v>
      </c>
      <c r="BT36" s="14">
        <v>10</v>
      </c>
      <c r="BU36" s="27"/>
      <c r="BW36" s="28">
        <v>170</v>
      </c>
      <c r="BX36" s="29">
        <v>87.7</v>
      </c>
      <c r="BY36" s="28">
        <v>170</v>
      </c>
      <c r="BZ36" s="29">
        <v>75.5</v>
      </c>
      <c r="CA36" s="28">
        <v>170</v>
      </c>
      <c r="CB36" s="29">
        <v>76.3</v>
      </c>
      <c r="CC36" s="28">
        <v>170</v>
      </c>
      <c r="CD36" s="30">
        <v>79.599999999999994</v>
      </c>
    </row>
    <row r="37" spans="1:82" ht="15.75" thickBot="1" x14ac:dyDescent="0.3">
      <c r="A37" s="25"/>
      <c r="B37" s="14">
        <v>10</v>
      </c>
      <c r="C37" s="21">
        <v>10</v>
      </c>
      <c r="D37" s="14">
        <v>10</v>
      </c>
      <c r="E37" s="14">
        <v>10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37"/>
      <c r="V37" s="52">
        <f>BX25</f>
        <v>87.3</v>
      </c>
      <c r="W37" s="22"/>
      <c r="X37" s="21"/>
      <c r="Y37" s="21"/>
      <c r="Z37" s="21"/>
      <c r="AA37" s="45"/>
      <c r="AB37" s="60">
        <f>BZ21</f>
        <v>72.7</v>
      </c>
      <c r="AC37" s="22"/>
      <c r="AD37" s="21"/>
      <c r="AE37" s="21"/>
      <c r="AF37" s="21"/>
      <c r="AG37" s="45"/>
      <c r="AH37" s="62">
        <f>CB19</f>
        <v>70.900000000000006</v>
      </c>
      <c r="AI37" s="49">
        <f t="shared" si="26"/>
        <v>72.38333333333334</v>
      </c>
      <c r="AJ37" s="49">
        <f t="shared" si="25"/>
        <v>73.866666666666674</v>
      </c>
      <c r="AK37" s="49">
        <f t="shared" si="25"/>
        <v>75.349999999999994</v>
      </c>
      <c r="AL37" s="49">
        <f t="shared" si="25"/>
        <v>76.833333333333329</v>
      </c>
      <c r="AM37" s="49">
        <f t="shared" si="25"/>
        <v>78.316666666666663</v>
      </c>
      <c r="AN37" s="68">
        <f>CD19</f>
        <v>79.8</v>
      </c>
      <c r="AO37" s="49"/>
      <c r="AP37" s="21"/>
      <c r="AQ37" s="21"/>
      <c r="AR37" s="21"/>
      <c r="AS37" s="21"/>
      <c r="AT37" s="21"/>
      <c r="AU37" s="21"/>
      <c r="AV37" s="14">
        <v>10</v>
      </c>
      <c r="AW37" s="21">
        <v>10</v>
      </c>
      <c r="AX37" s="14">
        <v>10</v>
      </c>
      <c r="AY37" s="21">
        <v>10</v>
      </c>
      <c r="AZ37" s="14">
        <v>10</v>
      </c>
      <c r="BA37" s="26">
        <v>10</v>
      </c>
      <c r="BB37" s="26">
        <v>10</v>
      </c>
      <c r="BC37" s="14">
        <v>10</v>
      </c>
      <c r="BD37" s="26">
        <v>10</v>
      </c>
      <c r="BE37" s="14">
        <v>10</v>
      </c>
      <c r="BF37" s="14">
        <v>10</v>
      </c>
      <c r="BG37" s="14">
        <v>10</v>
      </c>
      <c r="BH37" s="14">
        <v>10</v>
      </c>
      <c r="BI37" s="14">
        <v>10</v>
      </c>
      <c r="BJ37" s="26">
        <v>10</v>
      </c>
      <c r="BK37" s="26">
        <v>10</v>
      </c>
      <c r="BL37" s="14">
        <v>10</v>
      </c>
      <c r="BM37" s="14">
        <v>10</v>
      </c>
      <c r="BN37" s="14">
        <v>10</v>
      </c>
      <c r="BO37" s="14">
        <v>10</v>
      </c>
      <c r="BP37" s="14">
        <v>10</v>
      </c>
      <c r="BQ37" s="14">
        <v>10</v>
      </c>
      <c r="BR37" s="14">
        <v>10</v>
      </c>
      <c r="BS37" s="14">
        <v>10</v>
      </c>
      <c r="BT37" s="14">
        <v>10</v>
      </c>
      <c r="BU37" s="27"/>
      <c r="BW37" s="28">
        <v>175</v>
      </c>
      <c r="BX37" s="29">
        <v>87.9</v>
      </c>
      <c r="BY37" s="28">
        <v>175</v>
      </c>
      <c r="BZ37" s="29">
        <v>75.599999999999994</v>
      </c>
      <c r="CA37" s="28">
        <v>175</v>
      </c>
      <c r="CB37" s="29">
        <v>77</v>
      </c>
      <c r="CC37" s="28">
        <v>175</v>
      </c>
      <c r="CD37" s="29">
        <v>79.3</v>
      </c>
    </row>
    <row r="38" spans="1:82" ht="15.75" thickBot="1" x14ac:dyDescent="0.3">
      <c r="A38" s="25"/>
      <c r="B38" s="14">
        <v>10</v>
      </c>
      <c r="C38" s="21">
        <v>10</v>
      </c>
      <c r="D38" s="21">
        <v>10</v>
      </c>
      <c r="E38" s="21">
        <v>10</v>
      </c>
      <c r="F38" s="21">
        <v>10</v>
      </c>
      <c r="G38" s="21">
        <v>10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37"/>
      <c r="W38" s="48">
        <f>BX23</f>
        <v>86.8</v>
      </c>
      <c r="X38" s="22"/>
      <c r="Y38" s="21"/>
      <c r="Z38" s="21"/>
      <c r="AA38" s="21"/>
      <c r="AB38" s="37"/>
      <c r="AC38" s="58">
        <f>BZ20</f>
        <v>72.3</v>
      </c>
      <c r="AD38" s="49"/>
      <c r="AE38" s="21"/>
      <c r="AF38" s="21"/>
      <c r="AG38" s="45"/>
      <c r="AH38" s="65">
        <f>CB18</f>
        <v>69</v>
      </c>
      <c r="AI38" s="49">
        <f t="shared" si="26"/>
        <v>70.5</v>
      </c>
      <c r="AJ38" s="49">
        <f t="shared" si="25"/>
        <v>72</v>
      </c>
      <c r="AK38" s="49">
        <f t="shared" si="25"/>
        <v>73.5</v>
      </c>
      <c r="AL38" s="49">
        <f t="shared" si="25"/>
        <v>75</v>
      </c>
      <c r="AM38" s="49">
        <f t="shared" si="25"/>
        <v>76.5</v>
      </c>
      <c r="AN38" s="69">
        <f>CD18</f>
        <v>78</v>
      </c>
      <c r="AO38" s="49"/>
      <c r="AP38" s="21"/>
      <c r="AQ38" s="21"/>
      <c r="AR38" s="21"/>
      <c r="AS38" s="21"/>
      <c r="AT38" s="21"/>
      <c r="AU38" s="21"/>
      <c r="AV38" s="14">
        <v>10</v>
      </c>
      <c r="AW38" s="21">
        <v>10</v>
      </c>
      <c r="AX38" s="14">
        <v>10</v>
      </c>
      <c r="AY38" s="21">
        <v>10</v>
      </c>
      <c r="AZ38" s="14">
        <v>10</v>
      </c>
      <c r="BA38" s="26">
        <v>10</v>
      </c>
      <c r="BB38" s="26">
        <v>10</v>
      </c>
      <c r="BC38" s="14">
        <v>10</v>
      </c>
      <c r="BD38" s="26">
        <v>10</v>
      </c>
      <c r="BE38" s="14">
        <v>10</v>
      </c>
      <c r="BF38" s="14">
        <v>10</v>
      </c>
      <c r="BG38" s="14">
        <v>10</v>
      </c>
      <c r="BH38" s="14">
        <v>10</v>
      </c>
      <c r="BI38" s="14">
        <v>10</v>
      </c>
      <c r="BJ38" s="26">
        <v>10</v>
      </c>
      <c r="BK38" s="26">
        <v>10</v>
      </c>
      <c r="BL38" s="14">
        <v>10</v>
      </c>
      <c r="BM38" s="14">
        <v>10</v>
      </c>
      <c r="BN38" s="14">
        <v>10</v>
      </c>
      <c r="BO38" s="14">
        <v>10</v>
      </c>
      <c r="BP38" s="14">
        <v>10</v>
      </c>
      <c r="BQ38" s="14">
        <v>10</v>
      </c>
      <c r="BR38" s="14">
        <v>10</v>
      </c>
      <c r="BS38" s="14">
        <v>10</v>
      </c>
      <c r="BT38" s="14">
        <v>10</v>
      </c>
      <c r="BU38" s="27"/>
      <c r="BW38" s="28">
        <v>180</v>
      </c>
      <c r="BX38" s="29">
        <v>87.8</v>
      </c>
      <c r="BY38" s="28">
        <v>180</v>
      </c>
      <c r="BZ38" s="29">
        <v>75.7</v>
      </c>
      <c r="CA38" s="28">
        <v>180</v>
      </c>
      <c r="CB38" s="29">
        <v>77.099999999999994</v>
      </c>
      <c r="CC38" s="28">
        <v>180</v>
      </c>
      <c r="CD38" s="30">
        <v>79.2</v>
      </c>
    </row>
    <row r="39" spans="1:82" ht="15.75" thickBot="1" x14ac:dyDescent="0.3">
      <c r="A39" s="25"/>
      <c r="B39" s="14">
        <v>10</v>
      </c>
      <c r="C39" s="21">
        <v>10</v>
      </c>
      <c r="D39" s="21">
        <v>10</v>
      </c>
      <c r="E39" s="21">
        <v>10</v>
      </c>
      <c r="F39" s="21">
        <v>10</v>
      </c>
      <c r="G39" s="21">
        <v>10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37"/>
      <c r="X39" s="48">
        <f>BX22</f>
        <v>86.5</v>
      </c>
      <c r="Y39" s="49"/>
      <c r="Z39" s="21"/>
      <c r="AA39" s="21"/>
      <c r="AB39" s="45"/>
      <c r="AC39" s="58">
        <f>BZ19</f>
        <v>71.900000000000006</v>
      </c>
      <c r="AD39" s="22"/>
      <c r="AE39" s="21"/>
      <c r="AF39" s="21"/>
      <c r="AG39" s="45"/>
      <c r="AH39" s="65">
        <f>CB17</f>
        <v>68</v>
      </c>
      <c r="AI39" s="49">
        <f t="shared" si="26"/>
        <v>69.366666666666674</v>
      </c>
      <c r="AJ39" s="49">
        <f t="shared" si="25"/>
        <v>70.733333333333334</v>
      </c>
      <c r="AK39" s="49">
        <f t="shared" si="25"/>
        <v>72.099999999999994</v>
      </c>
      <c r="AL39" s="49">
        <f t="shared" si="25"/>
        <v>73.466666666666669</v>
      </c>
      <c r="AM39" s="49">
        <f t="shared" si="25"/>
        <v>74.833333333333343</v>
      </c>
      <c r="AN39" s="69">
        <f>CD17</f>
        <v>76.2</v>
      </c>
      <c r="AO39" s="49"/>
      <c r="AP39" s="21"/>
      <c r="AQ39" s="21"/>
      <c r="AR39" s="21"/>
      <c r="AS39" s="21"/>
      <c r="AT39" s="21"/>
      <c r="AU39" s="26">
        <v>10</v>
      </c>
      <c r="AV39" s="14">
        <v>10</v>
      </c>
      <c r="AW39" s="21">
        <v>10</v>
      </c>
      <c r="AX39" s="14">
        <v>10</v>
      </c>
      <c r="AY39" s="21">
        <v>10</v>
      </c>
      <c r="AZ39" s="14">
        <v>10</v>
      </c>
      <c r="BA39" s="26">
        <v>10</v>
      </c>
      <c r="BB39" s="26">
        <v>10</v>
      </c>
      <c r="BC39" s="14">
        <v>10</v>
      </c>
      <c r="BD39" s="26">
        <v>10</v>
      </c>
      <c r="BE39" s="14">
        <v>10</v>
      </c>
      <c r="BF39" s="14">
        <v>10</v>
      </c>
      <c r="BG39" s="14">
        <v>10</v>
      </c>
      <c r="BH39" s="14">
        <v>10</v>
      </c>
      <c r="BI39" s="14">
        <v>10</v>
      </c>
      <c r="BJ39" s="26">
        <v>10</v>
      </c>
      <c r="BK39" s="26">
        <v>10</v>
      </c>
      <c r="BL39" s="14">
        <v>10</v>
      </c>
      <c r="BM39" s="14">
        <v>10</v>
      </c>
      <c r="BN39" s="14">
        <v>10</v>
      </c>
      <c r="BO39" s="14">
        <v>10</v>
      </c>
      <c r="BP39" s="14">
        <v>10</v>
      </c>
      <c r="BQ39" s="14">
        <v>10</v>
      </c>
      <c r="BR39" s="14">
        <v>10</v>
      </c>
      <c r="BS39" s="14">
        <v>10</v>
      </c>
      <c r="BT39" s="14">
        <v>10</v>
      </c>
      <c r="BU39" s="27"/>
      <c r="BW39" s="28">
        <v>185</v>
      </c>
      <c r="BX39" s="29">
        <v>88</v>
      </c>
      <c r="BY39" s="28">
        <v>185</v>
      </c>
      <c r="BZ39" s="29">
        <v>75.7</v>
      </c>
      <c r="CA39" s="28">
        <v>185</v>
      </c>
      <c r="CB39" s="29">
        <v>77.5</v>
      </c>
      <c r="CC39" s="28">
        <v>185</v>
      </c>
      <c r="CD39" s="29">
        <v>78.599999999999994</v>
      </c>
    </row>
    <row r="40" spans="1:82" ht="15.75" thickBot="1" x14ac:dyDescent="0.3">
      <c r="A40" s="25"/>
      <c r="B40" s="14">
        <v>10</v>
      </c>
      <c r="C40" s="21">
        <v>10</v>
      </c>
      <c r="D40" s="21">
        <v>10</v>
      </c>
      <c r="E40" s="21">
        <v>10</v>
      </c>
      <c r="F40" s="21">
        <v>10</v>
      </c>
      <c r="G40" s="21">
        <v>10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45"/>
      <c r="X40" s="48">
        <f>BX21</f>
        <v>86.2</v>
      </c>
      <c r="Y40" s="22"/>
      <c r="Z40" s="21"/>
      <c r="AA40" s="21"/>
      <c r="AB40" s="21"/>
      <c r="AC40" s="37"/>
      <c r="AD40" s="58">
        <f>BZ18</f>
        <v>71.5</v>
      </c>
      <c r="AE40" s="49"/>
      <c r="AF40" s="21"/>
      <c r="AG40" s="21"/>
      <c r="AH40" s="37"/>
      <c r="AI40" s="65">
        <f>CB16</f>
        <v>66.7</v>
      </c>
      <c r="AJ40" s="49">
        <f>$AI40-($AI40-$AN40)/(COLUMN($AN40)-COLUMN($AI40))*(COLUMN(AJ40)-COLUMN($AI40))</f>
        <v>68.5</v>
      </c>
      <c r="AK40" s="49">
        <f t="shared" ref="AK40:AM43" si="27">$AI40-($AI40-$AN40)/(COLUMN($AN40)-COLUMN($AI40))*(COLUMN(AK40)-COLUMN($AI40))</f>
        <v>70.3</v>
      </c>
      <c r="AL40" s="49">
        <f t="shared" si="27"/>
        <v>72.100000000000009</v>
      </c>
      <c r="AM40" s="49">
        <f t="shared" si="27"/>
        <v>73.900000000000006</v>
      </c>
      <c r="AN40" s="69">
        <f>CD16</f>
        <v>75.7</v>
      </c>
      <c r="AO40" s="49"/>
      <c r="AP40" s="21"/>
      <c r="AQ40" s="21"/>
      <c r="AR40" s="21"/>
      <c r="AS40" s="21"/>
      <c r="AT40" s="21"/>
      <c r="AU40" s="14">
        <v>10</v>
      </c>
      <c r="AV40" s="14">
        <v>10</v>
      </c>
      <c r="AW40" s="21">
        <v>10</v>
      </c>
      <c r="AX40" s="14">
        <v>10</v>
      </c>
      <c r="AY40" s="21">
        <v>10</v>
      </c>
      <c r="AZ40" s="14">
        <v>10</v>
      </c>
      <c r="BA40" s="26">
        <v>10</v>
      </c>
      <c r="BB40" s="26">
        <v>10</v>
      </c>
      <c r="BC40" s="14">
        <v>10</v>
      </c>
      <c r="BD40" s="26">
        <v>10</v>
      </c>
      <c r="BE40" s="14">
        <v>10</v>
      </c>
      <c r="BF40" s="14">
        <v>10</v>
      </c>
      <c r="BG40" s="14">
        <v>10</v>
      </c>
      <c r="BH40" s="14">
        <v>10</v>
      </c>
      <c r="BI40" s="14">
        <v>10</v>
      </c>
      <c r="BJ40" s="26">
        <v>10</v>
      </c>
      <c r="BK40" s="26">
        <v>10</v>
      </c>
      <c r="BL40" s="14">
        <v>10</v>
      </c>
      <c r="BM40" s="14">
        <v>10</v>
      </c>
      <c r="BN40" s="14">
        <v>10</v>
      </c>
      <c r="BO40" s="14">
        <v>10</v>
      </c>
      <c r="BP40" s="14">
        <v>10</v>
      </c>
      <c r="BQ40" s="14">
        <v>10</v>
      </c>
      <c r="BR40" s="14">
        <v>10</v>
      </c>
      <c r="BS40" s="14">
        <v>10</v>
      </c>
      <c r="BT40" s="14">
        <v>10</v>
      </c>
      <c r="BU40" s="27"/>
      <c r="BW40" s="28">
        <v>190</v>
      </c>
      <c r="BX40" s="32">
        <v>88.1</v>
      </c>
      <c r="BY40" s="28">
        <v>190</v>
      </c>
      <c r="BZ40" s="29">
        <v>75.8</v>
      </c>
      <c r="CA40" s="28">
        <v>190</v>
      </c>
      <c r="CB40" s="29">
        <v>77.5</v>
      </c>
      <c r="CC40" s="28">
        <v>190</v>
      </c>
      <c r="CD40" s="30">
        <v>78.400000000000006</v>
      </c>
    </row>
    <row r="41" spans="1:82" ht="15.75" thickBot="1" x14ac:dyDescent="0.3">
      <c r="A41" s="25"/>
      <c r="B41" s="14">
        <v>10</v>
      </c>
      <c r="C41" s="21">
        <v>10</v>
      </c>
      <c r="D41" s="21">
        <v>10</v>
      </c>
      <c r="E41" s="21">
        <v>10</v>
      </c>
      <c r="F41" s="21">
        <v>10</v>
      </c>
      <c r="G41" s="21">
        <v>10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37"/>
      <c r="Y41" s="48">
        <f>BX20</f>
        <v>86.1</v>
      </c>
      <c r="Z41" s="22"/>
      <c r="AA41" s="21"/>
      <c r="AB41" s="21"/>
      <c r="AC41" s="45"/>
      <c r="AD41" s="58">
        <f>BZ17</f>
        <v>69</v>
      </c>
      <c r="AE41" s="22"/>
      <c r="AF41" s="21"/>
      <c r="AG41" s="21"/>
      <c r="AH41" s="45"/>
      <c r="AI41" s="65">
        <f>CB15</f>
        <v>64</v>
      </c>
      <c r="AJ41" s="49">
        <f t="shared" ref="AJ41:AJ44" si="28">$AI41-($AI41-$AN41)/(COLUMN($AN41)-COLUMN($AI41))*(COLUMN(AJ41)-COLUMN($AI41))</f>
        <v>65.94</v>
      </c>
      <c r="AK41" s="49">
        <f t="shared" si="27"/>
        <v>67.88</v>
      </c>
      <c r="AL41" s="49">
        <f t="shared" si="27"/>
        <v>69.820000000000007</v>
      </c>
      <c r="AM41" s="49">
        <f t="shared" si="27"/>
        <v>71.760000000000005</v>
      </c>
      <c r="AN41" s="69">
        <f>CD15</f>
        <v>73.7</v>
      </c>
      <c r="AO41" s="49"/>
      <c r="AP41" s="21"/>
      <c r="AQ41" s="21"/>
      <c r="AR41" s="21"/>
      <c r="AS41" s="21"/>
      <c r="AT41" s="26">
        <v>10</v>
      </c>
      <c r="AU41" s="14">
        <v>10</v>
      </c>
      <c r="AV41" s="14">
        <v>10</v>
      </c>
      <c r="AW41" s="21">
        <v>10</v>
      </c>
      <c r="AX41" s="14">
        <v>10</v>
      </c>
      <c r="AY41" s="21">
        <v>10</v>
      </c>
      <c r="AZ41" s="14">
        <v>10</v>
      </c>
      <c r="BA41" s="26">
        <v>10</v>
      </c>
      <c r="BB41" s="26">
        <v>10</v>
      </c>
      <c r="BC41" s="14">
        <v>10</v>
      </c>
      <c r="BD41" s="26">
        <v>10</v>
      </c>
      <c r="BE41" s="14">
        <v>10</v>
      </c>
      <c r="BF41" s="14">
        <v>10</v>
      </c>
      <c r="BG41" s="14">
        <v>10</v>
      </c>
      <c r="BH41" s="14">
        <v>10</v>
      </c>
      <c r="BI41" s="14">
        <v>10</v>
      </c>
      <c r="BJ41" s="26">
        <v>10</v>
      </c>
      <c r="BK41" s="26">
        <v>10</v>
      </c>
      <c r="BL41" s="14">
        <v>10</v>
      </c>
      <c r="BM41" s="14">
        <v>10</v>
      </c>
      <c r="BN41" s="14">
        <v>10</v>
      </c>
      <c r="BO41" s="14">
        <v>10</v>
      </c>
      <c r="BP41" s="14">
        <v>10</v>
      </c>
      <c r="BQ41" s="14">
        <v>10</v>
      </c>
      <c r="BR41" s="14">
        <v>10</v>
      </c>
      <c r="BS41" s="14">
        <v>10</v>
      </c>
      <c r="BT41" s="14">
        <v>10</v>
      </c>
      <c r="BU41" s="27"/>
      <c r="BW41" s="28">
        <v>195</v>
      </c>
      <c r="BX41" s="7">
        <v>88.5</v>
      </c>
      <c r="BY41" s="28">
        <v>195</v>
      </c>
      <c r="BZ41" s="29">
        <v>75.8</v>
      </c>
      <c r="CA41" s="28">
        <v>195</v>
      </c>
      <c r="CB41" s="29">
        <v>77.7</v>
      </c>
      <c r="CC41" s="28">
        <v>195</v>
      </c>
      <c r="CD41" s="29">
        <v>77.099999999999994</v>
      </c>
    </row>
    <row r="42" spans="1:82" ht="15.75" thickBot="1" x14ac:dyDescent="0.3">
      <c r="A42" s="25"/>
      <c r="B42" s="14">
        <v>10</v>
      </c>
      <c r="C42" s="21">
        <v>10</v>
      </c>
      <c r="D42" s="21">
        <v>10</v>
      </c>
      <c r="E42" s="21">
        <v>10</v>
      </c>
      <c r="F42" s="21">
        <v>10</v>
      </c>
      <c r="G42" s="21">
        <v>10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45"/>
      <c r="Y42" s="48">
        <f>BX19</f>
        <v>86.7</v>
      </c>
      <c r="Z42" s="48">
        <f>BX18</f>
        <v>87</v>
      </c>
      <c r="AA42" s="22"/>
      <c r="AB42" s="21"/>
      <c r="AC42" s="21"/>
      <c r="AD42" s="37"/>
      <c r="AE42" s="58">
        <f>BZ15</f>
        <v>65.400000000000006</v>
      </c>
      <c r="AF42" s="49"/>
      <c r="AG42" s="21"/>
      <c r="AH42" s="45"/>
      <c r="AI42" s="65">
        <f>CB14</f>
        <v>60.3</v>
      </c>
      <c r="AJ42" s="49">
        <f t="shared" si="28"/>
        <v>62.519999999999996</v>
      </c>
      <c r="AK42" s="49">
        <f t="shared" si="27"/>
        <v>64.739999999999995</v>
      </c>
      <c r="AL42" s="49">
        <f t="shared" si="27"/>
        <v>66.960000000000008</v>
      </c>
      <c r="AM42" s="49">
        <f t="shared" si="27"/>
        <v>69.180000000000007</v>
      </c>
      <c r="AN42" s="69">
        <f>CD14</f>
        <v>71.400000000000006</v>
      </c>
      <c r="AO42" s="49"/>
      <c r="AP42" s="21"/>
      <c r="AQ42" s="21"/>
      <c r="AR42" s="21"/>
      <c r="AS42" s="21"/>
      <c r="AT42" s="26">
        <v>10</v>
      </c>
      <c r="AU42" s="14">
        <v>10</v>
      </c>
      <c r="AV42" s="14">
        <v>10</v>
      </c>
      <c r="AW42" s="21">
        <v>10</v>
      </c>
      <c r="AX42" s="14">
        <v>10</v>
      </c>
      <c r="AY42" s="21">
        <v>10</v>
      </c>
      <c r="AZ42" s="14">
        <v>10</v>
      </c>
      <c r="BA42" s="26">
        <v>10</v>
      </c>
      <c r="BB42" s="26">
        <v>10</v>
      </c>
      <c r="BC42" s="14">
        <v>10</v>
      </c>
      <c r="BD42" s="26">
        <v>10</v>
      </c>
      <c r="BE42" s="14">
        <v>10</v>
      </c>
      <c r="BF42" s="14">
        <v>10</v>
      </c>
      <c r="BG42" s="14">
        <v>10</v>
      </c>
      <c r="BH42" s="14">
        <v>10</v>
      </c>
      <c r="BI42" s="14">
        <v>10</v>
      </c>
      <c r="BJ42" s="26">
        <v>10</v>
      </c>
      <c r="BK42" s="26">
        <v>10</v>
      </c>
      <c r="BL42" s="14">
        <v>10</v>
      </c>
      <c r="BM42" s="14">
        <v>10</v>
      </c>
      <c r="BN42" s="14">
        <v>10</v>
      </c>
      <c r="BO42" s="14">
        <v>10</v>
      </c>
      <c r="BP42" s="14">
        <v>10</v>
      </c>
      <c r="BQ42" s="14">
        <v>10</v>
      </c>
      <c r="BR42" s="14">
        <v>10</v>
      </c>
      <c r="BS42" s="14">
        <v>10</v>
      </c>
      <c r="BT42" s="14">
        <v>10</v>
      </c>
      <c r="BU42" s="27"/>
      <c r="BW42" s="28">
        <v>200</v>
      </c>
      <c r="BX42" s="7">
        <v>93</v>
      </c>
      <c r="BY42" s="28">
        <v>200</v>
      </c>
      <c r="BZ42" s="29">
        <v>75.900000000000006</v>
      </c>
      <c r="CA42" s="28">
        <v>200</v>
      </c>
      <c r="CB42" s="29">
        <v>77.7</v>
      </c>
      <c r="CC42" s="28">
        <v>200</v>
      </c>
      <c r="CD42" s="30">
        <v>76.900000000000006</v>
      </c>
    </row>
    <row r="43" spans="1:82" ht="15.75" thickBot="1" x14ac:dyDescent="0.3">
      <c r="A43" s="25"/>
      <c r="B43" s="14">
        <v>10</v>
      </c>
      <c r="C43" s="21">
        <v>10</v>
      </c>
      <c r="D43" s="21">
        <v>10</v>
      </c>
      <c r="E43" s="21">
        <v>10</v>
      </c>
      <c r="F43" s="21">
        <v>10</v>
      </c>
      <c r="G43" s="21">
        <v>10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47"/>
      <c r="Z43" s="37"/>
      <c r="AA43" s="48">
        <f>BX17</f>
        <v>87.1</v>
      </c>
      <c r="AB43" s="49"/>
      <c r="AC43" s="21"/>
      <c r="AD43" s="45"/>
      <c r="AE43" s="58">
        <f>BZ14</f>
        <v>64.5</v>
      </c>
      <c r="AF43" s="22"/>
      <c r="AG43" s="21"/>
      <c r="AH43" s="45"/>
      <c r="AI43" s="65">
        <f>CB13</f>
        <v>58.9</v>
      </c>
      <c r="AJ43" s="49">
        <f t="shared" si="28"/>
        <v>61.2</v>
      </c>
      <c r="AK43" s="49">
        <f t="shared" si="27"/>
        <v>63.5</v>
      </c>
      <c r="AL43" s="49">
        <f t="shared" si="27"/>
        <v>65.8</v>
      </c>
      <c r="AM43" s="49">
        <f t="shared" si="27"/>
        <v>68.100000000000009</v>
      </c>
      <c r="AN43" s="69">
        <f>CD13</f>
        <v>70.400000000000006</v>
      </c>
      <c r="AO43" s="49"/>
      <c r="AP43" s="21"/>
      <c r="AQ43" s="21"/>
      <c r="AR43" s="21"/>
      <c r="AS43" s="26">
        <v>10</v>
      </c>
      <c r="AT43" s="26">
        <v>10</v>
      </c>
      <c r="AU43" s="14">
        <v>10</v>
      </c>
      <c r="AV43" s="14">
        <v>10</v>
      </c>
      <c r="AW43" s="21">
        <v>10</v>
      </c>
      <c r="AX43" s="14">
        <v>10</v>
      </c>
      <c r="AY43" s="21">
        <v>10</v>
      </c>
      <c r="AZ43" s="14">
        <v>10</v>
      </c>
      <c r="BA43" s="26">
        <v>10</v>
      </c>
      <c r="BB43" s="26">
        <v>10</v>
      </c>
      <c r="BC43" s="14">
        <v>10</v>
      </c>
      <c r="BD43" s="26">
        <v>10</v>
      </c>
      <c r="BE43" s="14">
        <v>10</v>
      </c>
      <c r="BF43" s="14">
        <v>10</v>
      </c>
      <c r="BG43" s="14">
        <v>10</v>
      </c>
      <c r="BH43" s="14">
        <v>10</v>
      </c>
      <c r="BI43" s="14">
        <v>10</v>
      </c>
      <c r="BJ43" s="26">
        <v>10</v>
      </c>
      <c r="BK43" s="26">
        <v>10</v>
      </c>
      <c r="BL43" s="14">
        <v>10</v>
      </c>
      <c r="BM43" s="14">
        <v>10</v>
      </c>
      <c r="BN43" s="14">
        <v>10</v>
      </c>
      <c r="BO43" s="14">
        <v>10</v>
      </c>
      <c r="BP43" s="14">
        <v>10</v>
      </c>
      <c r="BQ43" s="14">
        <v>10</v>
      </c>
      <c r="BR43" s="14">
        <v>10</v>
      </c>
      <c r="BS43" s="14">
        <v>10</v>
      </c>
      <c r="BT43" s="14">
        <v>10</v>
      </c>
      <c r="BU43" s="27"/>
      <c r="BW43" s="28">
        <v>205</v>
      </c>
      <c r="BX43" s="7">
        <v>99</v>
      </c>
      <c r="BY43" s="28">
        <v>205</v>
      </c>
      <c r="BZ43" s="29">
        <v>75.900000000000006</v>
      </c>
      <c r="CA43" s="28">
        <v>205</v>
      </c>
      <c r="CB43" s="29">
        <v>77.8</v>
      </c>
      <c r="CC43" s="28">
        <v>205</v>
      </c>
      <c r="CD43" s="29">
        <v>74.599999999999994</v>
      </c>
    </row>
    <row r="44" spans="1:82" ht="15.75" thickBot="1" x14ac:dyDescent="0.3">
      <c r="A44" s="25"/>
      <c r="B44" s="14">
        <v>10</v>
      </c>
      <c r="C44" s="21">
        <v>10</v>
      </c>
      <c r="D44" s="21">
        <v>10</v>
      </c>
      <c r="E44" s="21">
        <v>10</v>
      </c>
      <c r="F44" s="21">
        <v>10</v>
      </c>
      <c r="G44" s="21">
        <v>10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45"/>
      <c r="AA44" s="48">
        <f>BX16</f>
        <v>86.5</v>
      </c>
      <c r="AB44" s="22"/>
      <c r="AC44" s="46"/>
      <c r="AD44" s="21"/>
      <c r="AE44" s="37"/>
      <c r="AF44" s="58">
        <f>BZ13</f>
        <v>62.6</v>
      </c>
      <c r="AG44" s="49"/>
      <c r="AH44" s="45"/>
      <c r="AI44" s="65">
        <f>CB12</f>
        <v>59.8</v>
      </c>
      <c r="AJ44" s="49">
        <f>$AI44-($AI44-$AM44)/(COLUMN($AM44)-COLUMN($AI44))*(COLUMN(AJ44)-COLUMN($AI44))</f>
        <v>61.875</v>
      </c>
      <c r="AK44" s="49">
        <f t="shared" ref="AK44:AL45" si="29">$AI44-($AI44-$AM44)/(COLUMN($AM44)-COLUMN($AI44))*(COLUMN(AK44)-COLUMN($AI44))</f>
        <v>63.949999999999996</v>
      </c>
      <c r="AL44" s="49">
        <f t="shared" si="29"/>
        <v>66.024999999999991</v>
      </c>
      <c r="AM44" s="68">
        <f>CD12</f>
        <v>68.099999999999994</v>
      </c>
      <c r="AN44" s="38"/>
      <c r="AO44" s="21"/>
      <c r="AP44" s="21"/>
      <c r="AQ44" s="21"/>
      <c r="AR44" s="21"/>
      <c r="AS44" s="26">
        <v>10</v>
      </c>
      <c r="AT44" s="26">
        <v>10</v>
      </c>
      <c r="AU44" s="14">
        <v>10</v>
      </c>
      <c r="AV44" s="14">
        <v>10</v>
      </c>
      <c r="AW44" s="21">
        <v>10</v>
      </c>
      <c r="AX44" s="14">
        <v>10</v>
      </c>
      <c r="AY44" s="21">
        <v>10</v>
      </c>
      <c r="AZ44" s="14">
        <v>10</v>
      </c>
      <c r="BA44" s="26">
        <v>10</v>
      </c>
      <c r="BB44" s="26">
        <v>10</v>
      </c>
      <c r="BC44" s="14">
        <v>10</v>
      </c>
      <c r="BD44" s="26">
        <v>10</v>
      </c>
      <c r="BE44" s="14">
        <v>10</v>
      </c>
      <c r="BF44" s="14">
        <v>10</v>
      </c>
      <c r="BG44" s="14">
        <v>10</v>
      </c>
      <c r="BH44" s="14">
        <v>10</v>
      </c>
      <c r="BI44" s="14">
        <v>10</v>
      </c>
      <c r="BJ44" s="26">
        <v>10</v>
      </c>
      <c r="BK44" s="26">
        <v>10</v>
      </c>
      <c r="BL44" s="14">
        <v>10</v>
      </c>
      <c r="BM44" s="14">
        <v>10</v>
      </c>
      <c r="BN44" s="14">
        <v>10</v>
      </c>
      <c r="BO44" s="14">
        <v>10</v>
      </c>
      <c r="BP44" s="14">
        <v>10</v>
      </c>
      <c r="BQ44" s="14">
        <v>10</v>
      </c>
      <c r="BR44" s="14">
        <v>10</v>
      </c>
      <c r="BS44" s="14">
        <v>10</v>
      </c>
      <c r="BT44" s="14">
        <v>10</v>
      </c>
      <c r="BU44" s="27"/>
      <c r="BW44" s="28">
        <v>210</v>
      </c>
      <c r="BX44" s="7">
        <v>97.5</v>
      </c>
      <c r="BY44" s="28">
        <v>210</v>
      </c>
      <c r="BZ44" s="29">
        <v>75.900000000000006</v>
      </c>
      <c r="CA44" s="28">
        <v>210</v>
      </c>
      <c r="CB44" s="29">
        <v>77.8</v>
      </c>
      <c r="CC44" s="28">
        <v>210</v>
      </c>
      <c r="CD44" s="30">
        <v>74.400000000000006</v>
      </c>
    </row>
    <row r="45" spans="1:82" ht="15.75" thickBot="1" x14ac:dyDescent="0.3">
      <c r="A45" s="25"/>
      <c r="B45" s="14">
        <v>10</v>
      </c>
      <c r="C45" s="21">
        <v>10</v>
      </c>
      <c r="D45" s="21">
        <v>10</v>
      </c>
      <c r="E45" s="21">
        <v>10</v>
      </c>
      <c r="F45" s="21">
        <v>10</v>
      </c>
      <c r="G45" s="21">
        <v>10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37"/>
      <c r="AB45" s="48">
        <f>BX15</f>
        <v>84.3</v>
      </c>
      <c r="AC45" s="48">
        <f>BX14</f>
        <v>82.7</v>
      </c>
      <c r="AD45" s="22"/>
      <c r="AE45" s="45"/>
      <c r="AF45" s="58">
        <f>BZ12</f>
        <v>61.6</v>
      </c>
      <c r="AG45" s="22"/>
      <c r="AH45" s="21"/>
      <c r="AI45" s="37"/>
      <c r="AJ45" s="66">
        <f>CB11</f>
        <v>54.2</v>
      </c>
      <c r="AK45" s="49">
        <f>$AJ45-($AJ45-$AM45)/(COLUMN($AM45)-COLUMN($AJ45))*(COLUMN(AK45)-COLUMN($AJ45))</f>
        <v>58.733333333333334</v>
      </c>
      <c r="AL45" s="49">
        <f>$AJ45-($AJ45-$AM45)/(COLUMN($AM45)-COLUMN($AJ45))*(COLUMN(AL45)-COLUMN($AJ45))</f>
        <v>63.266666666666666</v>
      </c>
      <c r="AM45" s="68">
        <f>CD11</f>
        <v>67.8</v>
      </c>
      <c r="AN45" s="49"/>
      <c r="AO45" s="21"/>
      <c r="AP45" s="21"/>
      <c r="AQ45" s="21"/>
      <c r="AR45" s="26">
        <v>10</v>
      </c>
      <c r="AS45" s="26">
        <v>10</v>
      </c>
      <c r="AT45" s="26">
        <v>10</v>
      </c>
      <c r="AU45" s="14">
        <v>10</v>
      </c>
      <c r="AV45" s="14">
        <v>10</v>
      </c>
      <c r="AW45" s="21">
        <v>10</v>
      </c>
      <c r="AX45" s="14">
        <v>10</v>
      </c>
      <c r="AY45" s="21">
        <v>10</v>
      </c>
      <c r="AZ45" s="14">
        <v>10</v>
      </c>
      <c r="BA45" s="26">
        <v>10</v>
      </c>
      <c r="BB45" s="26">
        <v>10</v>
      </c>
      <c r="BC45" s="14">
        <v>10</v>
      </c>
      <c r="BD45" s="26">
        <v>10</v>
      </c>
      <c r="BE45" s="14">
        <v>10</v>
      </c>
      <c r="BF45" s="14">
        <v>10</v>
      </c>
      <c r="BG45" s="14">
        <v>10</v>
      </c>
      <c r="BH45" s="14">
        <v>10</v>
      </c>
      <c r="BI45" s="14">
        <v>10</v>
      </c>
      <c r="BJ45" s="26">
        <v>10</v>
      </c>
      <c r="BK45" s="26">
        <v>10</v>
      </c>
      <c r="BL45" s="14">
        <v>10</v>
      </c>
      <c r="BM45" s="14">
        <v>10</v>
      </c>
      <c r="BN45" s="14">
        <v>10</v>
      </c>
      <c r="BO45" s="14">
        <v>10</v>
      </c>
      <c r="BP45" s="14">
        <v>10</v>
      </c>
      <c r="BQ45" s="14">
        <v>10</v>
      </c>
      <c r="BR45" s="14">
        <v>10</v>
      </c>
      <c r="BS45" s="14">
        <v>10</v>
      </c>
      <c r="BT45" s="14">
        <v>10</v>
      </c>
      <c r="BU45" s="27"/>
      <c r="BW45" s="28">
        <v>215</v>
      </c>
      <c r="BX45" s="7">
        <v>99.7</v>
      </c>
      <c r="BY45" s="28">
        <v>215</v>
      </c>
      <c r="BZ45" s="29">
        <v>76</v>
      </c>
      <c r="CA45" s="28">
        <v>215</v>
      </c>
      <c r="CB45" s="29">
        <v>77.900000000000006</v>
      </c>
      <c r="CC45" s="28">
        <v>215</v>
      </c>
      <c r="CD45" s="29">
        <v>72.8</v>
      </c>
    </row>
    <row r="46" spans="1:82" ht="15.75" thickBot="1" x14ac:dyDescent="0.3">
      <c r="A46" s="25"/>
      <c r="B46" s="14">
        <v>10</v>
      </c>
      <c r="C46" s="21">
        <v>10</v>
      </c>
      <c r="D46" s="21">
        <v>10</v>
      </c>
      <c r="E46" s="21">
        <v>10</v>
      </c>
      <c r="F46" s="21">
        <v>10</v>
      </c>
      <c r="G46" s="21">
        <v>10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37"/>
      <c r="AC46" s="48">
        <f>BX13</f>
        <v>82</v>
      </c>
      <c r="AD46" s="2"/>
      <c r="AE46" s="49"/>
      <c r="AF46" s="37"/>
      <c r="AG46" s="58">
        <f>BZ12</f>
        <v>61.6</v>
      </c>
      <c r="AH46" s="49"/>
      <c r="AI46" s="45"/>
      <c r="AJ46" s="66">
        <f>CB10</f>
        <v>56.3</v>
      </c>
      <c r="AK46" s="49">
        <f t="shared" ref="AK46:AL49" si="30">$AJ46-($AJ46-$AM46)/(COLUMN($AM46)-COLUMN($AJ46))*(COLUMN(AK46)-COLUMN($AJ46))</f>
        <v>59.633333333333333</v>
      </c>
      <c r="AL46" s="49">
        <f t="shared" si="30"/>
        <v>62.966666666666661</v>
      </c>
      <c r="AM46" s="68">
        <f>CD10</f>
        <v>66.3</v>
      </c>
      <c r="AN46" s="49"/>
      <c r="AO46" s="21"/>
      <c r="AP46" s="21"/>
      <c r="AQ46" s="21"/>
      <c r="AR46" s="26">
        <v>10</v>
      </c>
      <c r="AS46" s="26">
        <v>10</v>
      </c>
      <c r="AT46" s="26">
        <v>10</v>
      </c>
      <c r="AU46" s="14">
        <v>10</v>
      </c>
      <c r="AV46" s="14">
        <v>10</v>
      </c>
      <c r="AW46" s="21">
        <v>10</v>
      </c>
      <c r="AX46" s="14">
        <v>10</v>
      </c>
      <c r="AY46" s="21">
        <v>10</v>
      </c>
      <c r="AZ46" s="14">
        <v>10</v>
      </c>
      <c r="BA46" s="26">
        <v>10</v>
      </c>
      <c r="BB46" s="26">
        <v>10</v>
      </c>
      <c r="BC46" s="14">
        <v>10</v>
      </c>
      <c r="BD46" s="26">
        <v>10</v>
      </c>
      <c r="BE46" s="14">
        <v>10</v>
      </c>
      <c r="BF46" s="14">
        <v>10</v>
      </c>
      <c r="BG46" s="14">
        <v>10</v>
      </c>
      <c r="BH46" s="14">
        <v>10</v>
      </c>
      <c r="BI46" s="14">
        <v>10</v>
      </c>
      <c r="BJ46" s="26">
        <v>10</v>
      </c>
      <c r="BK46" s="26">
        <v>10</v>
      </c>
      <c r="BL46" s="14">
        <v>10</v>
      </c>
      <c r="BM46" s="14">
        <v>10</v>
      </c>
      <c r="BN46" s="14">
        <v>10</v>
      </c>
      <c r="BO46" s="14">
        <v>10</v>
      </c>
      <c r="BP46" s="14">
        <v>10</v>
      </c>
      <c r="BQ46" s="14">
        <v>10</v>
      </c>
      <c r="BR46" s="14">
        <v>10</v>
      </c>
      <c r="BS46" s="14">
        <v>10</v>
      </c>
      <c r="BT46" s="14">
        <v>10</v>
      </c>
      <c r="BU46" s="27"/>
      <c r="BW46" s="28">
        <v>220</v>
      </c>
      <c r="BX46" s="1">
        <v>99.7</v>
      </c>
      <c r="BY46" s="28">
        <v>220</v>
      </c>
      <c r="BZ46" s="29">
        <v>76</v>
      </c>
      <c r="CA46" s="28">
        <v>220</v>
      </c>
      <c r="CB46" s="29">
        <v>77.900000000000006</v>
      </c>
      <c r="CC46" s="28">
        <v>220</v>
      </c>
      <c r="CD46" s="30">
        <v>72.8</v>
      </c>
    </row>
    <row r="47" spans="1:82" ht="15.75" thickBot="1" x14ac:dyDescent="0.3">
      <c r="A47" s="25"/>
      <c r="B47" s="14">
        <v>10</v>
      </c>
      <c r="C47" s="21">
        <v>10</v>
      </c>
      <c r="D47" s="21">
        <v>10</v>
      </c>
      <c r="E47" s="21">
        <v>10</v>
      </c>
      <c r="F47" s="21">
        <v>10</v>
      </c>
      <c r="G47" s="21">
        <v>10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37"/>
      <c r="AD47" s="48">
        <f>BX12</f>
        <v>80.8</v>
      </c>
      <c r="AE47" s="22"/>
      <c r="AF47" s="45"/>
      <c r="AG47" s="58">
        <f>BZ10</f>
        <v>56.7</v>
      </c>
      <c r="AH47" s="22"/>
      <c r="AI47" s="45"/>
      <c r="AJ47" s="66">
        <f>CB9</f>
        <v>49</v>
      </c>
      <c r="AK47" s="49">
        <f t="shared" si="30"/>
        <v>53.7</v>
      </c>
      <c r="AL47" s="49">
        <f t="shared" si="30"/>
        <v>58.4</v>
      </c>
      <c r="AM47" s="68">
        <f>CD9</f>
        <v>63.1</v>
      </c>
      <c r="AN47" s="49"/>
      <c r="AO47" s="21"/>
      <c r="AP47" s="21"/>
      <c r="AQ47" s="14"/>
      <c r="AR47" s="14">
        <v>10</v>
      </c>
      <c r="AS47" s="14">
        <v>10</v>
      </c>
      <c r="AT47" s="14">
        <v>10</v>
      </c>
      <c r="AU47" s="14">
        <v>10</v>
      </c>
      <c r="AV47" s="14">
        <v>10</v>
      </c>
      <c r="AW47" s="14">
        <v>10</v>
      </c>
      <c r="AX47" s="14">
        <v>10</v>
      </c>
      <c r="AY47" s="14">
        <v>10</v>
      </c>
      <c r="AZ47" s="14">
        <v>10</v>
      </c>
      <c r="BA47" s="14">
        <v>10</v>
      </c>
      <c r="BB47" s="14">
        <v>10</v>
      </c>
      <c r="BC47" s="14">
        <v>10</v>
      </c>
      <c r="BD47" s="14">
        <v>10</v>
      </c>
      <c r="BE47" s="14">
        <v>10</v>
      </c>
      <c r="BF47" s="14">
        <v>10</v>
      </c>
      <c r="BG47" s="14">
        <v>10</v>
      </c>
      <c r="BH47" s="14">
        <v>10</v>
      </c>
      <c r="BI47" s="14">
        <v>10</v>
      </c>
      <c r="BJ47" s="14">
        <v>10</v>
      </c>
      <c r="BK47" s="14">
        <v>10</v>
      </c>
      <c r="BL47" s="14">
        <v>10</v>
      </c>
      <c r="BM47" s="14">
        <v>10</v>
      </c>
      <c r="BN47" s="14">
        <v>10</v>
      </c>
      <c r="BO47" s="14">
        <v>10</v>
      </c>
      <c r="BP47" s="14">
        <v>10</v>
      </c>
      <c r="BQ47" s="14">
        <v>10</v>
      </c>
      <c r="BR47" s="14">
        <v>10</v>
      </c>
      <c r="BS47" s="14">
        <v>10</v>
      </c>
      <c r="BT47" s="14">
        <v>10</v>
      </c>
      <c r="BU47" s="27"/>
      <c r="BW47" s="28">
        <v>225</v>
      </c>
      <c r="BX47" s="7">
        <v>99.7</v>
      </c>
      <c r="BY47" s="28">
        <v>225</v>
      </c>
      <c r="BZ47" s="29">
        <v>76.099999999999994</v>
      </c>
      <c r="CA47" s="28">
        <v>225</v>
      </c>
      <c r="CB47" s="29">
        <v>78</v>
      </c>
      <c r="CC47" s="28">
        <v>225</v>
      </c>
      <c r="CD47" s="29">
        <v>71.5</v>
      </c>
    </row>
    <row r="48" spans="1:82" ht="15.75" thickBot="1" x14ac:dyDescent="0.3">
      <c r="A48" s="25"/>
      <c r="B48" s="14">
        <v>10</v>
      </c>
      <c r="C48" s="21">
        <v>10</v>
      </c>
      <c r="D48" s="21">
        <v>10</v>
      </c>
      <c r="E48" s="21">
        <v>10</v>
      </c>
      <c r="F48" s="21">
        <v>10</v>
      </c>
      <c r="G48" s="21">
        <v>10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45"/>
      <c r="AD48" s="48">
        <f>BX11</f>
        <v>76.8</v>
      </c>
      <c r="AE48" s="48"/>
      <c r="AF48" s="22"/>
      <c r="AG48" s="37"/>
      <c r="AH48" s="58">
        <f>BZ9</f>
        <v>57.7</v>
      </c>
      <c r="AI48" s="59"/>
      <c r="AJ48" s="66">
        <f>CB8</f>
        <v>50.1</v>
      </c>
      <c r="AK48" s="49">
        <f t="shared" si="30"/>
        <v>54.300000000000004</v>
      </c>
      <c r="AL48" s="49">
        <f t="shared" si="30"/>
        <v>58.5</v>
      </c>
      <c r="AM48" s="68">
        <f>CD8</f>
        <v>62.7</v>
      </c>
      <c r="AN48" s="49"/>
      <c r="AO48" s="21"/>
      <c r="AP48" s="21"/>
      <c r="AQ48" s="14"/>
      <c r="AR48" s="14">
        <v>10</v>
      </c>
      <c r="AS48" s="14">
        <v>10</v>
      </c>
      <c r="AT48" s="14">
        <v>10</v>
      </c>
      <c r="AU48" s="14">
        <v>10</v>
      </c>
      <c r="AV48" s="14">
        <v>10</v>
      </c>
      <c r="AW48" s="14">
        <v>10</v>
      </c>
      <c r="AX48" s="14">
        <v>10</v>
      </c>
      <c r="AY48" s="14">
        <v>10</v>
      </c>
      <c r="AZ48" s="14">
        <v>10</v>
      </c>
      <c r="BA48" s="14">
        <v>10</v>
      </c>
      <c r="BB48" s="14">
        <v>10</v>
      </c>
      <c r="BC48" s="14">
        <v>10</v>
      </c>
      <c r="BD48" s="14">
        <v>10</v>
      </c>
      <c r="BE48" s="14">
        <v>10</v>
      </c>
      <c r="BF48" s="14">
        <v>10</v>
      </c>
      <c r="BG48" s="14">
        <v>10</v>
      </c>
      <c r="BH48" s="14">
        <v>10</v>
      </c>
      <c r="BI48" s="14">
        <v>10</v>
      </c>
      <c r="BJ48" s="14">
        <v>10</v>
      </c>
      <c r="BK48" s="14">
        <v>10</v>
      </c>
      <c r="BL48" s="14">
        <v>10</v>
      </c>
      <c r="BM48" s="14">
        <v>10</v>
      </c>
      <c r="BN48" s="14">
        <v>10</v>
      </c>
      <c r="BO48" s="14">
        <v>10</v>
      </c>
      <c r="BP48" s="14">
        <v>10</v>
      </c>
      <c r="BQ48" s="14">
        <v>10</v>
      </c>
      <c r="BR48" s="14">
        <v>10</v>
      </c>
      <c r="BS48" s="14">
        <v>10</v>
      </c>
      <c r="BT48" s="14">
        <v>10</v>
      </c>
      <c r="BU48" s="27"/>
      <c r="BW48" s="28">
        <v>230</v>
      </c>
      <c r="BX48" s="1">
        <v>99.7</v>
      </c>
      <c r="BY48" s="28">
        <v>230</v>
      </c>
      <c r="BZ48" s="29">
        <v>76.099999999999994</v>
      </c>
      <c r="CA48" s="28">
        <v>230</v>
      </c>
      <c r="CB48" s="29">
        <v>78</v>
      </c>
      <c r="CC48" s="28">
        <v>230</v>
      </c>
      <c r="CD48" s="30">
        <v>71</v>
      </c>
    </row>
    <row r="49" spans="1:82" ht="15.75" thickBot="1" x14ac:dyDescent="0.3">
      <c r="A49" s="25"/>
      <c r="B49" s="14">
        <v>10</v>
      </c>
      <c r="C49" s="21">
        <v>10</v>
      </c>
      <c r="D49" s="21">
        <v>10</v>
      </c>
      <c r="E49" s="21">
        <v>10</v>
      </c>
      <c r="F49" s="21">
        <v>10</v>
      </c>
      <c r="G49" s="21">
        <v>10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37"/>
      <c r="AE49" s="48">
        <f>BX10</f>
        <v>72</v>
      </c>
      <c r="AF49" s="48">
        <f>BX9</f>
        <v>60.7</v>
      </c>
      <c r="AG49" s="59"/>
      <c r="AH49" s="58">
        <f>BZ8</f>
        <v>51.5</v>
      </c>
      <c r="AI49" s="49"/>
      <c r="AJ49" s="37"/>
      <c r="AK49" s="65">
        <f>CB7</f>
        <v>44.7</v>
      </c>
      <c r="AL49" s="49">
        <f>$AK49-($AK49-$AM49)/(COLUMN($AM49)-COLUMN($AK49))*(COLUMN(AL49)-COLUMN($AK49))</f>
        <v>51.150000000000006</v>
      </c>
      <c r="AM49" s="68">
        <f>CD7</f>
        <v>57.6</v>
      </c>
      <c r="AN49" s="49"/>
      <c r="AO49" s="21"/>
      <c r="AP49" s="14"/>
      <c r="AQ49" s="14"/>
      <c r="AR49" s="14">
        <v>10</v>
      </c>
      <c r="AS49" s="14">
        <v>10</v>
      </c>
      <c r="AT49" s="14">
        <v>10</v>
      </c>
      <c r="AU49" s="14">
        <v>10</v>
      </c>
      <c r="AV49" s="14">
        <v>10</v>
      </c>
      <c r="AW49" s="14">
        <v>10</v>
      </c>
      <c r="AX49" s="14">
        <v>10</v>
      </c>
      <c r="AY49" s="14">
        <v>10</v>
      </c>
      <c r="AZ49" s="14">
        <v>10</v>
      </c>
      <c r="BA49" s="14">
        <v>10</v>
      </c>
      <c r="BB49" s="14">
        <v>10</v>
      </c>
      <c r="BC49" s="14">
        <v>10</v>
      </c>
      <c r="BD49" s="14">
        <v>10</v>
      </c>
      <c r="BE49" s="14">
        <v>10</v>
      </c>
      <c r="BF49" s="14">
        <v>10</v>
      </c>
      <c r="BG49" s="14">
        <v>10</v>
      </c>
      <c r="BH49" s="14">
        <v>10</v>
      </c>
      <c r="BI49" s="14">
        <v>10</v>
      </c>
      <c r="BJ49" s="14">
        <v>10</v>
      </c>
      <c r="BK49" s="14">
        <v>10</v>
      </c>
      <c r="BL49" s="14">
        <v>10</v>
      </c>
      <c r="BM49" s="14">
        <v>10</v>
      </c>
      <c r="BN49" s="14">
        <v>10</v>
      </c>
      <c r="BO49" s="14">
        <v>10</v>
      </c>
      <c r="BP49" s="14">
        <v>10</v>
      </c>
      <c r="BQ49" s="14">
        <v>10</v>
      </c>
      <c r="BR49" s="14">
        <v>10</v>
      </c>
      <c r="BS49" s="14">
        <v>10</v>
      </c>
      <c r="BT49" s="14">
        <v>10</v>
      </c>
      <c r="BU49" s="27"/>
      <c r="BW49" s="28">
        <v>235</v>
      </c>
      <c r="BX49" s="7">
        <v>99.7</v>
      </c>
      <c r="BY49" s="28">
        <v>235</v>
      </c>
      <c r="BZ49" s="29">
        <v>76.099999999999994</v>
      </c>
      <c r="CA49" s="28">
        <v>235</v>
      </c>
      <c r="CB49" s="29">
        <v>78.099999999999994</v>
      </c>
      <c r="CC49" s="28">
        <v>235</v>
      </c>
      <c r="CD49" s="29">
        <v>70</v>
      </c>
    </row>
    <row r="50" spans="1:82" ht="15.75" thickBot="1" x14ac:dyDescent="0.3">
      <c r="A50" s="25"/>
      <c r="B50" s="14">
        <v>10</v>
      </c>
      <c r="C50" s="21">
        <v>10</v>
      </c>
      <c r="D50" s="21">
        <v>10</v>
      </c>
      <c r="E50" s="21">
        <v>10</v>
      </c>
      <c r="F50" s="21">
        <v>10</v>
      </c>
      <c r="G50" s="21">
        <v>10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37"/>
      <c r="AF50" s="48">
        <f>BX8</f>
        <v>58.6</v>
      </c>
      <c r="AG50" s="56"/>
      <c r="AH50" s="58">
        <f>BZ7</f>
        <v>52</v>
      </c>
      <c r="AI50" s="22"/>
      <c r="AJ50" s="45"/>
      <c r="AK50" s="65">
        <f>CB6</f>
        <v>47.6</v>
      </c>
      <c r="AL50" s="49">
        <f t="shared" ref="AL50:AL53" si="31">$AK50-($AK50-$AM50)/(COLUMN($AM50)-COLUMN($AK50))*(COLUMN(AL50)-COLUMN($AK50))</f>
        <v>50.2</v>
      </c>
      <c r="AM50" s="68">
        <f>CD6</f>
        <v>52.8</v>
      </c>
      <c r="AN50" s="49"/>
      <c r="AO50" s="21"/>
      <c r="AP50" s="14"/>
      <c r="AQ50" s="14"/>
      <c r="AR50" s="14">
        <v>10</v>
      </c>
      <c r="AS50" s="14">
        <v>10</v>
      </c>
      <c r="AT50" s="14">
        <v>10</v>
      </c>
      <c r="AU50" s="14">
        <v>10</v>
      </c>
      <c r="AV50" s="14">
        <v>10</v>
      </c>
      <c r="AW50" s="14">
        <v>10</v>
      </c>
      <c r="AX50" s="14">
        <v>10</v>
      </c>
      <c r="AY50" s="14">
        <v>10</v>
      </c>
      <c r="AZ50" s="14">
        <v>10</v>
      </c>
      <c r="BA50" s="14">
        <v>10</v>
      </c>
      <c r="BB50" s="14">
        <v>10</v>
      </c>
      <c r="BC50" s="14">
        <v>10</v>
      </c>
      <c r="BD50" s="14">
        <v>10</v>
      </c>
      <c r="BE50" s="14">
        <v>10</v>
      </c>
      <c r="BF50" s="14">
        <v>10</v>
      </c>
      <c r="BG50" s="14">
        <v>10</v>
      </c>
      <c r="BH50" s="14">
        <v>10</v>
      </c>
      <c r="BI50" s="14">
        <v>10</v>
      </c>
      <c r="BJ50" s="14">
        <v>10</v>
      </c>
      <c r="BK50" s="14">
        <v>10</v>
      </c>
      <c r="BL50" s="14">
        <v>10</v>
      </c>
      <c r="BM50" s="14">
        <v>10</v>
      </c>
      <c r="BN50" s="14">
        <v>10</v>
      </c>
      <c r="BO50" s="14">
        <v>10</v>
      </c>
      <c r="BP50" s="14">
        <v>10</v>
      </c>
      <c r="BQ50" s="14">
        <v>10</v>
      </c>
      <c r="BR50" s="14">
        <v>10</v>
      </c>
      <c r="BS50" s="14">
        <v>10</v>
      </c>
      <c r="BT50" s="14">
        <v>10</v>
      </c>
      <c r="BU50" s="27"/>
      <c r="BW50" s="33">
        <v>236</v>
      </c>
      <c r="BX50" s="34">
        <v>99.7</v>
      </c>
      <c r="BY50" s="28">
        <v>240</v>
      </c>
      <c r="BZ50" s="29">
        <v>76.099999999999994</v>
      </c>
      <c r="CA50" s="28">
        <v>240</v>
      </c>
      <c r="CB50" s="29">
        <v>78.2</v>
      </c>
      <c r="CC50" s="28">
        <v>240</v>
      </c>
      <c r="CD50" s="30">
        <v>69.400000000000006</v>
      </c>
    </row>
    <row r="51" spans="1:82" ht="15.75" thickBot="1" x14ac:dyDescent="0.3">
      <c r="A51" s="25"/>
      <c r="B51" s="14">
        <v>10</v>
      </c>
      <c r="C51" s="21">
        <v>10</v>
      </c>
      <c r="D51" s="21">
        <v>10</v>
      </c>
      <c r="E51" s="21">
        <v>10</v>
      </c>
      <c r="F51" s="21">
        <v>10</v>
      </c>
      <c r="G51" s="21">
        <v>10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37"/>
      <c r="AG51" s="48">
        <f>BX7</f>
        <v>55.8</v>
      </c>
      <c r="AH51" s="2"/>
      <c r="AI51" s="58">
        <f>BZ6</f>
        <v>47.7</v>
      </c>
      <c r="AJ51" s="56"/>
      <c r="AK51" s="65">
        <f>CB5</f>
        <v>39.5</v>
      </c>
      <c r="AL51" s="49">
        <f t="shared" si="31"/>
        <v>45.55</v>
      </c>
      <c r="AM51" s="68">
        <f>CD5</f>
        <v>51.6</v>
      </c>
      <c r="AN51" s="49"/>
      <c r="AO51" s="14"/>
      <c r="AP51" s="14"/>
      <c r="AQ51" s="14"/>
      <c r="AR51" s="14">
        <v>10</v>
      </c>
      <c r="AS51" s="14">
        <v>10</v>
      </c>
      <c r="AT51" s="14">
        <v>10</v>
      </c>
      <c r="AU51" s="14">
        <v>10</v>
      </c>
      <c r="AV51" s="14">
        <v>10</v>
      </c>
      <c r="AW51" s="14">
        <v>10</v>
      </c>
      <c r="AX51" s="14">
        <v>10</v>
      </c>
      <c r="AY51" s="14">
        <v>10</v>
      </c>
      <c r="AZ51" s="14">
        <v>10</v>
      </c>
      <c r="BA51" s="14">
        <v>10</v>
      </c>
      <c r="BB51" s="14">
        <v>10</v>
      </c>
      <c r="BC51" s="14">
        <v>10</v>
      </c>
      <c r="BD51" s="14">
        <v>10</v>
      </c>
      <c r="BE51" s="14">
        <v>10</v>
      </c>
      <c r="BF51" s="14">
        <v>10</v>
      </c>
      <c r="BG51" s="14">
        <v>10</v>
      </c>
      <c r="BH51" s="14">
        <v>10</v>
      </c>
      <c r="BI51" s="14">
        <v>10</v>
      </c>
      <c r="BJ51" s="14">
        <v>10</v>
      </c>
      <c r="BK51" s="14">
        <v>10</v>
      </c>
      <c r="BL51" s="14">
        <v>10</v>
      </c>
      <c r="BM51" s="14">
        <v>10</v>
      </c>
      <c r="BN51" s="14">
        <v>10</v>
      </c>
      <c r="BO51" s="14">
        <v>10</v>
      </c>
      <c r="BP51" s="14">
        <v>10</v>
      </c>
      <c r="BQ51" s="14">
        <v>10</v>
      </c>
      <c r="BR51" s="14">
        <v>10</v>
      </c>
      <c r="BS51" s="14">
        <v>10</v>
      </c>
      <c r="BT51" s="14">
        <v>10</v>
      </c>
      <c r="BU51" s="27"/>
      <c r="BW51" s="35"/>
      <c r="BX51" s="35"/>
      <c r="BY51" s="28">
        <v>245</v>
      </c>
      <c r="BZ51" s="29">
        <v>76.2</v>
      </c>
      <c r="CA51" s="28">
        <v>245</v>
      </c>
      <c r="CB51" s="29">
        <v>78.3</v>
      </c>
      <c r="CC51" s="28">
        <v>245</v>
      </c>
      <c r="CD51" s="29">
        <v>68.5</v>
      </c>
    </row>
    <row r="52" spans="1:82" ht="15.75" thickBot="1" x14ac:dyDescent="0.3">
      <c r="A52" s="25"/>
      <c r="B52" s="14">
        <v>10</v>
      </c>
      <c r="C52" s="21">
        <v>10</v>
      </c>
      <c r="D52" s="21">
        <v>10</v>
      </c>
      <c r="E52" s="21">
        <v>10</v>
      </c>
      <c r="F52" s="21">
        <v>10</v>
      </c>
      <c r="G52" s="21">
        <v>10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37"/>
      <c r="AH52" s="51">
        <f>BX6</f>
        <v>50.5</v>
      </c>
      <c r="AI52" s="58">
        <f>BZ5</f>
        <v>49.2</v>
      </c>
      <c r="AJ52" s="63">
        <f>BZ4</f>
        <v>43.3</v>
      </c>
      <c r="AK52" s="65">
        <f>CB4</f>
        <v>38.6</v>
      </c>
      <c r="AL52" s="49">
        <f t="shared" si="31"/>
        <v>44.75</v>
      </c>
      <c r="AM52" s="68">
        <f>CD4</f>
        <v>50.9</v>
      </c>
      <c r="AN52" s="49"/>
      <c r="AO52" s="14"/>
      <c r="AP52" s="14"/>
      <c r="AQ52" s="14"/>
      <c r="AR52" s="14">
        <v>10</v>
      </c>
      <c r="AS52" s="14">
        <v>10</v>
      </c>
      <c r="AT52" s="14">
        <v>10</v>
      </c>
      <c r="AU52" s="14">
        <v>10</v>
      </c>
      <c r="AV52" s="14">
        <v>10</v>
      </c>
      <c r="AW52" s="14">
        <v>10</v>
      </c>
      <c r="AX52" s="14">
        <v>10</v>
      </c>
      <c r="AY52" s="14">
        <v>10</v>
      </c>
      <c r="AZ52" s="14">
        <v>10</v>
      </c>
      <c r="BA52" s="14">
        <v>10</v>
      </c>
      <c r="BB52" s="14">
        <v>10</v>
      </c>
      <c r="BC52" s="14">
        <v>10</v>
      </c>
      <c r="BD52" s="14">
        <v>10</v>
      </c>
      <c r="BE52" s="14">
        <v>10</v>
      </c>
      <c r="BF52" s="14">
        <v>10</v>
      </c>
      <c r="BG52" s="14">
        <v>10</v>
      </c>
      <c r="BH52" s="14">
        <v>10</v>
      </c>
      <c r="BI52" s="14">
        <v>10</v>
      </c>
      <c r="BJ52" s="14">
        <v>10</v>
      </c>
      <c r="BK52" s="14">
        <v>10</v>
      </c>
      <c r="BL52" s="14">
        <v>10</v>
      </c>
      <c r="BM52" s="14">
        <v>10</v>
      </c>
      <c r="BN52" s="14">
        <v>10</v>
      </c>
      <c r="BO52" s="14">
        <v>10</v>
      </c>
      <c r="BP52" s="14">
        <v>10</v>
      </c>
      <c r="BQ52" s="14">
        <v>10</v>
      </c>
      <c r="BR52" s="14">
        <v>10</v>
      </c>
      <c r="BS52" s="14">
        <v>10</v>
      </c>
      <c r="BT52" s="14">
        <v>10</v>
      </c>
      <c r="BU52" s="27"/>
      <c r="BW52" s="35"/>
      <c r="BX52" s="35"/>
      <c r="BY52" s="28">
        <v>250</v>
      </c>
      <c r="BZ52" s="29">
        <v>76.3</v>
      </c>
      <c r="CA52" s="28">
        <v>250</v>
      </c>
      <c r="CB52" s="29">
        <v>78.3</v>
      </c>
      <c r="CC52" s="33">
        <v>250</v>
      </c>
      <c r="CD52" s="36">
        <v>68</v>
      </c>
    </row>
    <row r="53" spans="1:82" ht="15.75" thickBot="1" x14ac:dyDescent="0.3">
      <c r="A53" s="25"/>
      <c r="B53" s="14">
        <v>10</v>
      </c>
      <c r="C53" s="21">
        <v>10</v>
      </c>
      <c r="D53" s="21">
        <v>10</v>
      </c>
      <c r="E53" s="21">
        <v>10</v>
      </c>
      <c r="F53" s="21">
        <v>10</v>
      </c>
      <c r="G53" s="21">
        <v>10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45"/>
      <c r="AH53" s="50">
        <f>BX5</f>
        <v>48.5</v>
      </c>
      <c r="AI53" s="57">
        <f>BX4</f>
        <v>47</v>
      </c>
      <c r="AJ53" s="63">
        <f>BZ3</f>
        <v>45.9</v>
      </c>
      <c r="AK53" s="65">
        <f>CB3</f>
        <v>36</v>
      </c>
      <c r="AL53" s="49">
        <f t="shared" si="31"/>
        <v>40.25</v>
      </c>
      <c r="AM53" s="68">
        <f>CD3</f>
        <v>44.5</v>
      </c>
      <c r="AN53" s="49"/>
      <c r="AO53" s="14"/>
      <c r="AP53" s="14"/>
      <c r="AQ53" s="14"/>
      <c r="AR53" s="14">
        <v>10</v>
      </c>
      <c r="AS53" s="14">
        <v>10</v>
      </c>
      <c r="AT53" s="14">
        <v>10</v>
      </c>
      <c r="AU53" s="14">
        <v>10</v>
      </c>
      <c r="AV53" s="14">
        <v>10</v>
      </c>
      <c r="AW53" s="14">
        <v>10</v>
      </c>
      <c r="AX53" s="14">
        <v>10</v>
      </c>
      <c r="AY53" s="14">
        <v>10</v>
      </c>
      <c r="AZ53" s="14">
        <v>10</v>
      </c>
      <c r="BA53" s="14">
        <v>10</v>
      </c>
      <c r="BB53" s="14">
        <v>10</v>
      </c>
      <c r="BC53" s="14">
        <v>10</v>
      </c>
      <c r="BD53" s="14">
        <v>10</v>
      </c>
      <c r="BE53" s="14">
        <v>10</v>
      </c>
      <c r="BF53" s="14">
        <v>10</v>
      </c>
      <c r="BG53" s="14">
        <v>10</v>
      </c>
      <c r="BH53" s="14">
        <v>10</v>
      </c>
      <c r="BI53" s="14">
        <v>10</v>
      </c>
      <c r="BJ53" s="14">
        <v>10</v>
      </c>
      <c r="BK53" s="14">
        <v>10</v>
      </c>
      <c r="BL53" s="14">
        <v>10</v>
      </c>
      <c r="BM53" s="14">
        <v>10</v>
      </c>
      <c r="BN53" s="14">
        <v>10</v>
      </c>
      <c r="BO53" s="14">
        <v>10</v>
      </c>
      <c r="BP53" s="14">
        <v>10</v>
      </c>
      <c r="BQ53" s="14">
        <v>10</v>
      </c>
      <c r="BR53" s="14">
        <v>10</v>
      </c>
      <c r="BS53" s="14">
        <v>10</v>
      </c>
      <c r="BT53" s="14">
        <v>10</v>
      </c>
      <c r="BU53" s="27"/>
      <c r="BW53" s="35"/>
      <c r="BX53" s="35"/>
      <c r="BY53" s="28">
        <v>255</v>
      </c>
      <c r="BZ53" s="29">
        <v>76.5</v>
      </c>
      <c r="CA53" s="33">
        <v>255</v>
      </c>
      <c r="CB53" s="29">
        <v>78.400000000000006</v>
      </c>
      <c r="CC53" s="35"/>
      <c r="CD53" s="35"/>
    </row>
    <row r="54" spans="1:82" ht="15.75" thickBot="1" x14ac:dyDescent="0.3">
      <c r="A54" s="25"/>
      <c r="B54" s="14">
        <v>10</v>
      </c>
      <c r="C54" s="21">
        <v>10</v>
      </c>
      <c r="D54" s="21">
        <v>10</v>
      </c>
      <c r="E54" s="21">
        <v>10</v>
      </c>
      <c r="F54" s="21">
        <v>10</v>
      </c>
      <c r="G54" s="21">
        <v>10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37"/>
      <c r="AI54" s="48">
        <f>BX3</f>
        <v>46</v>
      </c>
      <c r="AJ54" s="61"/>
      <c r="AK54" s="64">
        <f>BZ2</f>
        <v>38.1</v>
      </c>
      <c r="AL54" s="67">
        <f>CB2</f>
        <v>32.4</v>
      </c>
      <c r="AM54" s="68">
        <f>CD2</f>
        <v>48</v>
      </c>
      <c r="AN54" s="49"/>
      <c r="AO54" s="26"/>
      <c r="AP54" s="26"/>
      <c r="AQ54" s="26"/>
      <c r="AR54" s="26">
        <v>10</v>
      </c>
      <c r="AS54" s="26">
        <v>10</v>
      </c>
      <c r="AT54" s="26">
        <v>10</v>
      </c>
      <c r="AU54" s="26">
        <v>10</v>
      </c>
      <c r="AV54" s="26">
        <v>10</v>
      </c>
      <c r="AW54" s="26">
        <v>10</v>
      </c>
      <c r="AX54" s="26">
        <v>10</v>
      </c>
      <c r="AY54" s="26">
        <v>10</v>
      </c>
      <c r="AZ54" s="26">
        <v>10</v>
      </c>
      <c r="BA54" s="26">
        <v>10</v>
      </c>
      <c r="BB54" s="26">
        <v>10</v>
      </c>
      <c r="BC54" s="26">
        <v>10</v>
      </c>
      <c r="BD54" s="26">
        <v>10</v>
      </c>
      <c r="BE54" s="26">
        <v>10</v>
      </c>
      <c r="BF54" s="26">
        <v>10</v>
      </c>
      <c r="BG54" s="26">
        <v>10</v>
      </c>
      <c r="BH54" s="26">
        <v>10</v>
      </c>
      <c r="BI54" s="26">
        <v>10</v>
      </c>
      <c r="BJ54" s="26">
        <v>10</v>
      </c>
      <c r="BK54" s="26">
        <v>10</v>
      </c>
      <c r="BL54" s="26">
        <v>10</v>
      </c>
      <c r="BM54" s="26">
        <v>10</v>
      </c>
      <c r="BN54" s="26">
        <v>10</v>
      </c>
      <c r="BO54" s="26">
        <v>10</v>
      </c>
      <c r="BP54" s="26">
        <v>10</v>
      </c>
      <c r="BQ54" s="26">
        <v>10</v>
      </c>
      <c r="BR54" s="26">
        <v>10</v>
      </c>
      <c r="BS54" s="26">
        <v>10</v>
      </c>
      <c r="BT54" s="26">
        <v>10</v>
      </c>
      <c r="BU54" s="27"/>
      <c r="BW54" s="35"/>
      <c r="BX54" s="35"/>
      <c r="BY54" s="28">
        <v>260</v>
      </c>
      <c r="BZ54" s="29">
        <v>76.7</v>
      </c>
      <c r="CA54" s="7"/>
      <c r="CB54" s="7"/>
      <c r="CC54" s="35"/>
      <c r="CD54" s="35"/>
    </row>
    <row r="55" spans="1:82" x14ac:dyDescent="0.25">
      <c r="A55" s="25"/>
      <c r="B55" s="14">
        <v>10</v>
      </c>
      <c r="C55" s="21">
        <v>10</v>
      </c>
      <c r="D55" s="21">
        <v>10</v>
      </c>
      <c r="E55" s="21">
        <v>10</v>
      </c>
      <c r="F55" s="21">
        <v>10</v>
      </c>
      <c r="G55" s="21">
        <v>10</v>
      </c>
      <c r="H55" s="21">
        <v>10</v>
      </c>
      <c r="I55" s="21">
        <v>10</v>
      </c>
      <c r="J55" s="21">
        <v>10</v>
      </c>
      <c r="K55" s="21">
        <v>10</v>
      </c>
      <c r="L55" s="21">
        <v>10</v>
      </c>
      <c r="M55" s="21">
        <v>10</v>
      </c>
      <c r="N55" s="21">
        <v>10</v>
      </c>
      <c r="O55" s="21">
        <v>10</v>
      </c>
      <c r="P55" s="21">
        <v>10</v>
      </c>
      <c r="Q55" s="21">
        <v>10</v>
      </c>
      <c r="R55" s="21">
        <v>10</v>
      </c>
      <c r="S55" s="21">
        <v>10</v>
      </c>
      <c r="T55" s="21">
        <v>10</v>
      </c>
      <c r="U55" s="21">
        <v>10</v>
      </c>
      <c r="V55" s="21">
        <v>10</v>
      </c>
      <c r="W55" s="21">
        <v>10</v>
      </c>
      <c r="X55" s="21">
        <v>10</v>
      </c>
      <c r="Y55" s="21">
        <v>10</v>
      </c>
      <c r="Z55" s="21">
        <v>10</v>
      </c>
      <c r="AA55" s="21">
        <v>10</v>
      </c>
      <c r="AB55" s="21">
        <v>10</v>
      </c>
      <c r="AC55" s="21">
        <v>10</v>
      </c>
      <c r="AD55" s="21">
        <v>10</v>
      </c>
      <c r="AE55" s="21">
        <v>10</v>
      </c>
      <c r="AF55" s="21"/>
      <c r="AG55" s="21"/>
      <c r="AH55" s="21"/>
      <c r="AI55" s="47"/>
      <c r="AJ55" s="21"/>
      <c r="AK55" s="47"/>
      <c r="AL55" s="47"/>
      <c r="AM55" s="47"/>
      <c r="AN55" s="21"/>
      <c r="AO55" s="26"/>
      <c r="AP55" s="26"/>
      <c r="AQ55" s="26">
        <v>10</v>
      </c>
      <c r="AR55" s="26">
        <v>10</v>
      </c>
      <c r="AS55" s="26">
        <v>10</v>
      </c>
      <c r="AT55" s="26">
        <v>10</v>
      </c>
      <c r="AU55" s="26">
        <v>10</v>
      </c>
      <c r="AV55" s="26">
        <v>10</v>
      </c>
      <c r="AW55" s="26">
        <v>10</v>
      </c>
      <c r="AX55" s="26">
        <v>10</v>
      </c>
      <c r="AY55" s="26">
        <v>10</v>
      </c>
      <c r="AZ55" s="26">
        <v>10</v>
      </c>
      <c r="BA55" s="26">
        <v>10</v>
      </c>
      <c r="BB55" s="26">
        <v>10</v>
      </c>
      <c r="BC55" s="26">
        <v>10</v>
      </c>
      <c r="BD55" s="26">
        <v>10</v>
      </c>
      <c r="BE55" s="26">
        <v>10</v>
      </c>
      <c r="BF55" s="26">
        <v>10</v>
      </c>
      <c r="BG55" s="26">
        <v>10</v>
      </c>
      <c r="BH55" s="26">
        <v>10</v>
      </c>
      <c r="BI55" s="26">
        <v>10</v>
      </c>
      <c r="BJ55" s="26">
        <v>10</v>
      </c>
      <c r="BK55" s="26">
        <v>10</v>
      </c>
      <c r="BL55" s="26">
        <v>10</v>
      </c>
      <c r="BM55" s="26">
        <v>10</v>
      </c>
      <c r="BN55" s="26">
        <v>10</v>
      </c>
      <c r="BO55" s="26">
        <v>10</v>
      </c>
      <c r="BP55" s="26">
        <v>10</v>
      </c>
      <c r="BQ55" s="26">
        <v>10</v>
      </c>
      <c r="BR55" s="26">
        <v>10</v>
      </c>
      <c r="BS55" s="26">
        <v>10</v>
      </c>
      <c r="BT55" s="26">
        <v>10</v>
      </c>
      <c r="BU55" s="27"/>
      <c r="BW55" s="35"/>
      <c r="BX55" s="35"/>
      <c r="BY55" s="28">
        <v>265</v>
      </c>
      <c r="BZ55" s="29">
        <v>76.8</v>
      </c>
      <c r="CA55" s="35"/>
      <c r="CB55" s="35"/>
      <c r="CC55" s="35"/>
      <c r="CD55" s="35"/>
    </row>
    <row r="56" spans="1:82" x14ac:dyDescent="0.25">
      <c r="A56" s="37"/>
      <c r="B56" s="14">
        <v>10</v>
      </c>
      <c r="C56" s="21">
        <v>10</v>
      </c>
      <c r="D56" s="21">
        <v>10</v>
      </c>
      <c r="E56" s="21">
        <v>10</v>
      </c>
      <c r="F56" s="21">
        <v>10</v>
      </c>
      <c r="G56" s="21">
        <v>10</v>
      </c>
      <c r="H56" s="21">
        <v>10</v>
      </c>
      <c r="I56" s="21">
        <v>10</v>
      </c>
      <c r="J56" s="21">
        <v>10</v>
      </c>
      <c r="K56" s="21">
        <v>10</v>
      </c>
      <c r="L56" s="21">
        <v>10</v>
      </c>
      <c r="M56" s="21">
        <v>10</v>
      </c>
      <c r="N56" s="21">
        <v>10</v>
      </c>
      <c r="O56" s="21">
        <v>10</v>
      </c>
      <c r="P56" s="21">
        <v>10</v>
      </c>
      <c r="Q56" s="21">
        <v>10</v>
      </c>
      <c r="R56" s="21">
        <v>10</v>
      </c>
      <c r="S56" s="21">
        <v>10</v>
      </c>
      <c r="T56" s="21">
        <v>10</v>
      </c>
      <c r="U56" s="21">
        <v>10</v>
      </c>
      <c r="V56" s="21">
        <v>10</v>
      </c>
      <c r="W56" s="21">
        <v>10</v>
      </c>
      <c r="X56" s="21">
        <v>10</v>
      </c>
      <c r="Y56" s="21">
        <v>10</v>
      </c>
      <c r="Z56" s="21">
        <v>10</v>
      </c>
      <c r="AA56" s="21">
        <v>10</v>
      </c>
      <c r="AB56" s="21">
        <v>10</v>
      </c>
      <c r="AC56" s="21">
        <v>10</v>
      </c>
      <c r="AD56" s="21">
        <v>10</v>
      </c>
      <c r="AE56" s="21">
        <v>10</v>
      </c>
      <c r="AF56" s="21">
        <v>10</v>
      </c>
      <c r="AG56" s="21"/>
      <c r="AH56" s="21"/>
      <c r="AI56" s="21"/>
      <c r="AJ56" s="31"/>
      <c r="AK56" s="21"/>
      <c r="AL56" s="21"/>
      <c r="AM56" s="21"/>
      <c r="AN56" s="21"/>
      <c r="AO56" s="21"/>
      <c r="AP56" s="21"/>
      <c r="AQ56" s="21">
        <v>10</v>
      </c>
      <c r="AR56" s="21">
        <v>10</v>
      </c>
      <c r="AS56" s="21">
        <v>10</v>
      </c>
      <c r="AT56" s="21">
        <v>10</v>
      </c>
      <c r="AU56" s="21">
        <v>10</v>
      </c>
      <c r="AV56" s="21">
        <v>10</v>
      </c>
      <c r="AW56" s="21">
        <v>10</v>
      </c>
      <c r="AX56" s="21">
        <v>10</v>
      </c>
      <c r="AY56" s="21">
        <v>10</v>
      </c>
      <c r="AZ56" s="21">
        <v>10</v>
      </c>
      <c r="BA56" s="21">
        <v>10</v>
      </c>
      <c r="BB56" s="21">
        <v>10</v>
      </c>
      <c r="BC56" s="21">
        <v>10</v>
      </c>
      <c r="BD56" s="21">
        <v>10</v>
      </c>
      <c r="BE56" s="21">
        <v>10</v>
      </c>
      <c r="BF56" s="21">
        <v>10</v>
      </c>
      <c r="BG56" s="21">
        <v>10</v>
      </c>
      <c r="BH56" s="21">
        <v>10</v>
      </c>
      <c r="BI56" s="21">
        <v>10</v>
      </c>
      <c r="BJ56" s="21">
        <v>10</v>
      </c>
      <c r="BK56" s="21">
        <v>10</v>
      </c>
      <c r="BL56" s="21">
        <v>10</v>
      </c>
      <c r="BM56" s="21">
        <v>10</v>
      </c>
      <c r="BN56" s="21">
        <v>10</v>
      </c>
      <c r="BO56" s="21">
        <v>10</v>
      </c>
      <c r="BP56" s="21">
        <v>10</v>
      </c>
      <c r="BQ56" s="21">
        <v>10</v>
      </c>
      <c r="BR56" s="21">
        <v>10</v>
      </c>
      <c r="BS56" s="21">
        <v>10</v>
      </c>
      <c r="BT56" s="21">
        <v>10</v>
      </c>
      <c r="BU56" s="38"/>
      <c r="BW56" s="35"/>
      <c r="BX56" s="35"/>
      <c r="BY56" s="28">
        <v>270</v>
      </c>
      <c r="BZ56" s="39">
        <v>77</v>
      </c>
      <c r="CA56" s="35"/>
      <c r="CB56" s="35"/>
      <c r="CC56" s="35"/>
      <c r="CD56" s="35"/>
    </row>
    <row r="57" spans="1:82" x14ac:dyDescent="0.25">
      <c r="A57" s="13"/>
      <c r="B57" s="14">
        <v>10</v>
      </c>
      <c r="C57" s="21">
        <v>10</v>
      </c>
      <c r="D57" s="21">
        <v>10</v>
      </c>
      <c r="E57" s="21">
        <v>10</v>
      </c>
      <c r="F57" s="21">
        <v>10</v>
      </c>
      <c r="G57" s="21">
        <v>10</v>
      </c>
      <c r="H57" s="21">
        <v>10</v>
      </c>
      <c r="I57" s="21">
        <v>10</v>
      </c>
      <c r="J57" s="21">
        <v>10</v>
      </c>
      <c r="K57" s="21">
        <v>10</v>
      </c>
      <c r="L57" s="21">
        <v>10</v>
      </c>
      <c r="M57" s="21">
        <v>10</v>
      </c>
      <c r="N57" s="21">
        <v>10</v>
      </c>
      <c r="O57" s="21">
        <v>10</v>
      </c>
      <c r="P57" s="21">
        <v>10</v>
      </c>
      <c r="Q57" s="21">
        <v>10</v>
      </c>
      <c r="R57" s="21">
        <v>10</v>
      </c>
      <c r="S57" s="21">
        <v>10</v>
      </c>
      <c r="T57" s="21">
        <v>10</v>
      </c>
      <c r="U57" s="21">
        <v>10</v>
      </c>
      <c r="V57" s="21">
        <v>10</v>
      </c>
      <c r="W57" s="21">
        <v>10</v>
      </c>
      <c r="X57" s="21">
        <v>10</v>
      </c>
      <c r="Y57" s="21">
        <v>10</v>
      </c>
      <c r="Z57" s="21">
        <v>10</v>
      </c>
      <c r="AA57" s="21">
        <v>10</v>
      </c>
      <c r="AB57" s="21">
        <v>10</v>
      </c>
      <c r="AC57" s="21">
        <v>10</v>
      </c>
      <c r="AD57" s="21">
        <v>10</v>
      </c>
      <c r="AE57" s="21">
        <v>10</v>
      </c>
      <c r="AF57" s="21">
        <v>10</v>
      </c>
      <c r="AG57" s="21">
        <v>10</v>
      </c>
      <c r="AH57" s="21">
        <v>10</v>
      </c>
      <c r="AI57" s="21">
        <v>10</v>
      </c>
      <c r="AJ57" s="31"/>
      <c r="AK57" s="21"/>
      <c r="AL57" s="21"/>
      <c r="AM57" s="21"/>
      <c r="AN57" s="21"/>
      <c r="AO57" s="21"/>
      <c r="AP57" s="21"/>
      <c r="AQ57" s="21">
        <v>10</v>
      </c>
      <c r="AR57" s="21">
        <v>10</v>
      </c>
      <c r="AS57" s="21">
        <v>10</v>
      </c>
      <c r="AT57" s="21">
        <v>10</v>
      </c>
      <c r="AU57" s="21">
        <v>10</v>
      </c>
      <c r="AV57" s="21">
        <v>10</v>
      </c>
      <c r="AW57" s="21">
        <v>10</v>
      </c>
      <c r="AX57" s="21">
        <v>10</v>
      </c>
      <c r="AY57" s="21">
        <v>10</v>
      </c>
      <c r="AZ57" s="21">
        <v>10</v>
      </c>
      <c r="BA57" s="21">
        <v>10</v>
      </c>
      <c r="BB57" s="21">
        <v>10</v>
      </c>
      <c r="BC57" s="21">
        <v>10</v>
      </c>
      <c r="BD57" s="21">
        <v>10</v>
      </c>
      <c r="BE57" s="21">
        <v>10</v>
      </c>
      <c r="BF57" s="21">
        <v>10</v>
      </c>
      <c r="BG57" s="21">
        <v>10</v>
      </c>
      <c r="BH57" s="21">
        <v>10</v>
      </c>
      <c r="BI57" s="21">
        <v>10</v>
      </c>
      <c r="BJ57" s="21">
        <v>10</v>
      </c>
      <c r="BK57" s="21">
        <v>10</v>
      </c>
      <c r="BL57" s="21">
        <v>10</v>
      </c>
      <c r="BM57" s="21">
        <v>10</v>
      </c>
      <c r="BN57" s="21">
        <v>10</v>
      </c>
      <c r="BO57" s="21">
        <v>10</v>
      </c>
      <c r="BP57" s="21">
        <v>10</v>
      </c>
      <c r="BQ57" s="21">
        <v>10</v>
      </c>
      <c r="BR57" s="21">
        <v>10</v>
      </c>
      <c r="BS57" s="21">
        <v>10</v>
      </c>
      <c r="BT57" s="21">
        <v>10</v>
      </c>
      <c r="BU57" s="7"/>
      <c r="BW57" s="35"/>
      <c r="BX57" s="35"/>
      <c r="BY57" s="28">
        <v>275</v>
      </c>
      <c r="BZ57" s="29">
        <v>77</v>
      </c>
      <c r="CA57" s="35"/>
      <c r="CB57" s="35"/>
      <c r="CC57" s="35"/>
      <c r="CD57" s="35"/>
    </row>
    <row r="58" spans="1:82" ht="15.75" thickBot="1" x14ac:dyDescent="0.3">
      <c r="A58" s="13"/>
      <c r="B58" s="2"/>
      <c r="C58" s="40"/>
      <c r="D58" s="41"/>
      <c r="E58" s="41"/>
      <c r="F58" s="42"/>
      <c r="G58" s="42"/>
      <c r="H58" s="41"/>
      <c r="I58" s="41"/>
      <c r="J58" s="41"/>
      <c r="K58" s="42"/>
      <c r="L58" s="42"/>
      <c r="M58" s="41"/>
      <c r="N58" s="41"/>
      <c r="O58" s="41"/>
      <c r="P58" s="42"/>
      <c r="Q58" s="42"/>
      <c r="R58" s="41"/>
      <c r="S58" s="41"/>
      <c r="T58" s="41"/>
      <c r="U58" s="42"/>
      <c r="V58" s="42"/>
      <c r="W58" s="41"/>
      <c r="X58" s="41"/>
      <c r="Y58" s="41"/>
      <c r="Z58" s="42"/>
      <c r="AA58" s="42"/>
      <c r="AB58" s="41"/>
      <c r="AC58" s="41"/>
      <c r="AD58" s="41"/>
      <c r="AE58" s="42"/>
      <c r="AF58" s="42"/>
      <c r="AG58" s="41"/>
      <c r="AH58" s="41"/>
      <c r="AI58" s="41"/>
      <c r="AJ58" s="42"/>
      <c r="AK58" s="42"/>
      <c r="AL58" s="41"/>
      <c r="AM58" s="41"/>
      <c r="AN58" s="41"/>
      <c r="AO58" s="42"/>
      <c r="AP58" s="42"/>
      <c r="AQ58" s="41"/>
      <c r="AR58" s="41"/>
      <c r="AS58" s="41"/>
      <c r="AT58" s="42"/>
      <c r="AU58" s="42"/>
      <c r="AV58" s="41"/>
      <c r="AW58" s="41"/>
      <c r="AX58" s="41"/>
      <c r="AY58" s="42"/>
      <c r="AZ58" s="42"/>
      <c r="BA58" s="41"/>
      <c r="BB58" s="41"/>
      <c r="BC58" s="41"/>
      <c r="BD58" s="42"/>
      <c r="BE58" s="42"/>
      <c r="BF58" s="41"/>
      <c r="BG58" s="41"/>
      <c r="BH58" s="41"/>
      <c r="BI58" s="42"/>
      <c r="BJ58" s="42"/>
      <c r="BK58" s="41"/>
      <c r="BL58" s="41"/>
      <c r="BM58" s="41"/>
      <c r="BN58" s="42"/>
      <c r="BO58" s="42"/>
      <c r="BP58" s="41"/>
      <c r="BQ58" s="41"/>
      <c r="BR58" s="41"/>
      <c r="BS58" s="43"/>
      <c r="BT58" s="7"/>
      <c r="BU58" s="7"/>
      <c r="BW58" s="35"/>
      <c r="BX58" s="35"/>
      <c r="BY58" s="33">
        <v>278</v>
      </c>
      <c r="BZ58" s="44">
        <v>77.099999999999994</v>
      </c>
      <c r="CA58" s="35"/>
      <c r="CB58" s="35"/>
      <c r="CC58" s="35"/>
      <c r="CD58" s="35"/>
    </row>
  </sheetData>
  <conditionalFormatting sqref="H3:AQ54">
    <cfRule type="colorScale" priority="1">
      <colorScale>
        <cfvo type="min"/>
        <cfvo type="max"/>
        <color rgb="FF00B0F0"/>
        <color rgb="FFFF7D7D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2016-02-14T12:16:01Z</dcterms:modified>
</cp:coreProperties>
</file>