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24000" windowHeight="10830"/>
  </bookViews>
  <sheets>
    <sheet name="ГрандСмета" sheetId="1" r:id="rId1"/>
  </sheets>
  <externalReferences>
    <externalReference r:id="rId2"/>
  </externalReferences>
  <definedNames>
    <definedName name="Excel_BuiltIn_Print_Titles_1">#REF!</definedName>
    <definedName name="Vers">#REF!</definedName>
    <definedName name="ДогДата">#REF!</definedName>
    <definedName name="ДогНом">#REF!</definedName>
    <definedName name="Итог_акт">#REF!</definedName>
    <definedName name="Итог_раздел">#REF!</definedName>
    <definedName name="Итого_отд">#REF!</definedName>
    <definedName name="Код">#REF!</definedName>
    <definedName name="ЛС">#REF!</definedName>
    <definedName name="Назв_отд">#REF!</definedName>
    <definedName name="Назв_разд">#REF!</definedName>
    <definedName name="Нач_стр">#REF!</definedName>
    <definedName name="Номер">#REF!</definedName>
    <definedName name="Объект">#REF!</definedName>
    <definedName name="Отч">#REF!</definedName>
    <definedName name="Поз_мат">#REF!</definedName>
    <definedName name="Поз_общ">#REF!</definedName>
    <definedName name="Поз_пуст">#REF!</definedName>
    <definedName name="Стройка">#REF!</definedName>
    <definedName name="Тест">#REF!</definedName>
    <definedName name="Тест2">#REF!</definedName>
    <definedName name="Удалить">#REF!</definedName>
    <definedName name="Цен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1" i="1"/>
</calcChain>
</file>

<file path=xl/sharedStrings.xml><?xml version="1.0" encoding="utf-8"?>
<sst xmlns="http://schemas.openxmlformats.org/spreadsheetml/2006/main" count="132" uniqueCount="89">
  <si>
    <t>ГЭСН 09-03-015-01</t>
  </si>
  <si>
    <t>Монтаж балок под блок-боксы из г/к сортового проката, сталь С345-3</t>
  </si>
  <si>
    <t>т</t>
  </si>
  <si>
    <t>_______________С121-951-24 201-0951-00024</t>
  </si>
  <si>
    <t>Балки из г/к сортового проката, сталь С345-3</t>
  </si>
  <si>
    <t>Монтаж балок электрических из г/к сортового проката,т/л стали С345-3</t>
  </si>
  <si>
    <t>Балки из г/к сортового проката, т/л стали С345-3</t>
  </si>
  <si>
    <t>ГЭСН 13-03-004-05</t>
  </si>
  <si>
    <t>Окраска грунт-эмалью СБЭ-111 "Унипол" в 2 слоя</t>
  </si>
  <si>
    <t>100м2</t>
  </si>
  <si>
    <t>_______________С111-90480-25 101-90480-25</t>
  </si>
  <si>
    <t>Грунт-эмаль СБЭ-111 "Унипол" марки "АМ"</t>
  </si>
  <si>
    <t>кг</t>
  </si>
  <si>
    <t>ГЭСН 09-06-024-12</t>
  </si>
  <si>
    <t>Монтаж каркаса из г/к сортового проката,т/л стали С255</t>
  </si>
  <si>
    <t>_______________С121-755-4 201-0755-00004</t>
  </si>
  <si>
    <t>М/к каркаса из г/к сортового проката,т/л стали С255</t>
  </si>
  <si>
    <t>ГЭСН 09-03-031-01</t>
  </si>
  <si>
    <t>Монтаж настила из просечно-вытяжной стали ПВ 406</t>
  </si>
  <si>
    <t>_______________С111-1066-02 101-1066-00002</t>
  </si>
  <si>
    <t>Прокат горячекатаный просечно-вытяжной толщиной 4 мм</t>
  </si>
  <si>
    <t>ГЭСН 09-03-030-01</t>
  </si>
  <si>
    <t>Монтаж ограждений площадок, сталь С255</t>
  </si>
  <si>
    <t>_______________С121-599-21 201-0599-00021</t>
  </si>
  <si>
    <t>Ограждения, сталь С255</t>
  </si>
  <si>
    <t>ГЭСН 09-03-029-01</t>
  </si>
  <si>
    <t>Монтаж лестниц с ограждениями, сталь С255</t>
  </si>
  <si>
    <t>_______________С121-650-8 201-0650-00008</t>
  </si>
  <si>
    <t>Лестницы с ограждениями, сталь С255</t>
  </si>
  <si>
    <t>ГЭСН 07-05-001-02</t>
  </si>
  <si>
    <t>Установка блоков стен подвалов массой до 1 т</t>
  </si>
  <si>
    <t>100 шт.</t>
  </si>
  <si>
    <t>_______________С143-001-31 403-0001-00031</t>
  </si>
  <si>
    <t>Блоки бетонные ФБС 12.4.6-т</t>
  </si>
  <si>
    <t>м3</t>
  </si>
  <si>
    <t>ГЭСН 46-03-001-01</t>
  </si>
  <si>
    <t>Сверление отверстий кольцевыми алмазными сверлами в железобетонных конструкциях с применением охлаждающей жидкости (воды) вертикальных отверстий глубиной 75 мм диаметром 8 мм</t>
  </si>
  <si>
    <t>ГЭСН 46-03-001-17</t>
  </si>
  <si>
    <t>Сверление кольцевыми алмазными серлами в железобетонных конструкциях с применением охлаждающей жидкости (воды) вертикальных отверстий на каждые 10 мм изменения глубины добавляется или исключается к норме 46-03-001-01 (до 75 мм) (диаметр отверстий 8 мм)</t>
  </si>
  <si>
    <t>ГЭСН 06-01-015-01</t>
  </si>
  <si>
    <t>Установка анкер-шпилек</t>
  </si>
  <si>
    <t>_______________С1513-Х941-08-3</t>
  </si>
  <si>
    <t>Анкер HST M8X75 HILTI</t>
  </si>
  <si>
    <t>шт</t>
  </si>
  <si>
    <t>ГЭСН 06-01-015-07</t>
  </si>
  <si>
    <t>Установка закладных деталей весом до 4 кг</t>
  </si>
  <si>
    <t>г13-03-4-5</t>
  </si>
  <si>
    <t>Окраска м/к грунт-эмалью СБЭ-111 "Унипол" в 2 слоя</t>
  </si>
  <si>
    <t>ГЭСН 09-06-024- 12</t>
  </si>
  <si>
    <t>Монтаж ригеля ограждения из г/к сортового проката стали С255</t>
  </si>
  <si>
    <t>_______________С121-755-4 201-0755-0 0004</t>
  </si>
  <si>
    <t>М/к ригеля ограждения из г/к сортового проката стали С255</t>
  </si>
  <si>
    <t>ГЭСН 09-06-024- 13</t>
  </si>
  <si>
    <t>Монтаж деталей крепления из т/л стали С245</t>
  </si>
  <si>
    <t>_______________С121-778-14 201-0778-0 0014</t>
  </si>
  <si>
    <t>Детали крепления из т/л стали С245</t>
  </si>
  <si>
    <t>Устройство ограждения подполья из арматурных сеток</t>
  </si>
  <si>
    <t>_______________С124-0001-1 204-0001-0 0001</t>
  </si>
  <si>
    <t>Горячекатаная арматурная сталь гладкая класса А-I диаметром 6 мм</t>
  </si>
  <si>
    <t>Монтаж калитки из г/к сортового проката с обшивкой сеткой, сталь С255</t>
  </si>
  <si>
    <t>М/к калитки из г/к сортового проката,сталь С255</t>
  </si>
  <si>
    <t>Сетка 4 С 6 А1-200</t>
  </si>
  <si>
    <t>_______________С111-0956-1 101-0956-0 0001</t>
  </si>
  <si>
    <t>Петли ПН1-150-Л</t>
  </si>
  <si>
    <t>ГЭСН 13-03-004- 05</t>
  </si>
  <si>
    <t>100 м2</t>
  </si>
  <si>
    <t>_______________С111-90480- 25 101-90480- 25</t>
  </si>
  <si>
    <t>Грунт-эмаль СБЭ-111 "Унипол" марка АМ</t>
  </si>
  <si>
    <t>ГЭСН 27-04-001- 01</t>
  </si>
  <si>
    <t>Устройство основания из цементно-песчаной смеси 1:10 толщиной 50 мм</t>
  </si>
  <si>
    <t>100 м3</t>
  </si>
  <si>
    <t>ГЭСН 27-07-003- 02</t>
  </si>
  <si>
    <t>Устройство покрытия из тротуарных плит 6К7 с заполнением швов цементно-песчаной смесью</t>
  </si>
  <si>
    <t>_______________С143-9291-0 2 403-9291-0 0002</t>
  </si>
  <si>
    <t>Плиты тротуарные типа 6К7</t>
  </si>
  <si>
    <t>м2</t>
  </si>
  <si>
    <t>Устройство песчаной подготовки толщиной 100мм</t>
  </si>
  <si>
    <t>ГЭСН 01-01-013- 01</t>
  </si>
  <si>
    <t>Разработка грунта с погрузкой на автомобили-самосвалы экскаваторами с ковшом вместимостью 1 [1-1,2] м3, группа грунтов 1</t>
  </si>
  <si>
    <t>1000 м3</t>
  </si>
  <si>
    <t>Е312211-996 -15 Расчет</t>
  </si>
  <si>
    <t>Транспорт грунта [песка] автомобилем-самосвалом грузоподъемностью до 30 т на 15 км</t>
  </si>
  <si>
    <t>ГЭСН 01-01-015- 01</t>
  </si>
  <si>
    <t>Ремонт и содержание грунтовых землевозных дорог на каждые 0,5 км длины, группа грунтов 1 (4 км)</t>
  </si>
  <si>
    <t>ГЭСН 27-02-010- 02</t>
  </si>
  <si>
    <t>Установка бортовых камней бетонных</t>
  </si>
  <si>
    <t>100 м</t>
  </si>
  <si>
    <t>_______________С1443-99010 -2 443-99010- 2</t>
  </si>
  <si>
    <t>Бортовые бетонные камни БР100.30.15, ГОСТ 6665-91, V-0,052м3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</si>
</sst>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96;&#1077;/01-02-29-2016-&#1047;&#1055;%20&#1050;&#1054;&#1057;%20&#1043;&#1055;-3+++/1.8.1%206-315-7-1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ндСмета"/>
      <sheetName val="декабрь факт"/>
      <sheetName val="декабрь аванс"/>
      <sheetName val="декабрь обща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3" zoomScaleNormal="100" workbookViewId="0">
      <selection activeCell="G45" sqref="G45"/>
    </sheetView>
  </sheetViews>
  <sheetFormatPr defaultRowHeight="39.950000000000003" customHeight="1" x14ac:dyDescent="0.2"/>
  <cols>
    <col min="1" max="2" width="9.33203125" style="1"/>
    <col min="3" max="4" width="40.83203125" style="1" customWidth="1"/>
    <col min="5" max="9" width="9.33203125" style="1"/>
    <col min="10" max="10" width="10.83203125" style="2" bestFit="1" customWidth="1"/>
    <col min="11" max="12" width="9.5" style="2" bestFit="1" customWidth="1"/>
    <col min="13" max="13" width="20.83203125" style="1" customWidth="1"/>
    <col min="14" max="16384" width="9.33203125" style="1"/>
  </cols>
  <sheetData>
    <row r="1" spans="1:13" ht="39.950000000000003" customHeight="1" x14ac:dyDescent="0.2">
      <c r="A1" s="1">
        <v>1</v>
      </c>
      <c r="B1" s="1">
        <v>124</v>
      </c>
      <c r="C1" s="1" t="s">
        <v>0</v>
      </c>
      <c r="D1" s="1" t="s">
        <v>1</v>
      </c>
      <c r="E1" s="1" t="s">
        <v>2</v>
      </c>
      <c r="F1" s="1">
        <v>1.3</v>
      </c>
      <c r="G1" s="1">
        <v>8694.6200000000008</v>
      </c>
      <c r="H1" s="1">
        <v>4668.8999999999996</v>
      </c>
      <c r="I1" s="1">
        <v>3101.03</v>
      </c>
      <c r="J1" s="2">
        <v>924.69</v>
      </c>
      <c r="K1" s="2">
        <v>1.98</v>
      </c>
      <c r="L1" s="2">
        <v>17.84</v>
      </c>
      <c r="M1" s="1" t="str">
        <f t="shared" ref="M1:M44" si="0">L1&amp;"                "&amp;K1&amp;"               "&amp;J1</f>
        <v>17,84                1,98               924,69</v>
      </c>
    </row>
    <row r="2" spans="1:13" ht="39.950000000000003" customHeight="1" x14ac:dyDescent="0.2">
      <c r="A2" s="1">
        <v>2</v>
      </c>
      <c r="B2" s="1">
        <v>125</v>
      </c>
      <c r="C2" s="1" t="s">
        <v>3</v>
      </c>
      <c r="D2" s="1" t="s">
        <v>4</v>
      </c>
      <c r="E2" s="1" t="s">
        <v>2</v>
      </c>
      <c r="F2" s="1">
        <v>1.35</v>
      </c>
      <c r="G2" s="1">
        <v>69893.570000000007</v>
      </c>
      <c r="H2" s="1">
        <v>0</v>
      </c>
      <c r="I2" s="1">
        <v>0</v>
      </c>
      <c r="J2" s="2">
        <v>69893.570000000007</v>
      </c>
      <c r="K2" s="2">
        <v>0</v>
      </c>
      <c r="L2" s="2">
        <v>0</v>
      </c>
      <c r="M2" s="1" t="str">
        <f t="shared" si="0"/>
        <v>0                0               69893,57</v>
      </c>
    </row>
    <row r="3" spans="1:13" ht="39.950000000000003" customHeight="1" x14ac:dyDescent="0.2">
      <c r="A3" s="1">
        <v>3</v>
      </c>
      <c r="B3" s="1">
        <v>126</v>
      </c>
      <c r="C3" s="1" t="s">
        <v>0</v>
      </c>
      <c r="D3" s="1" t="s">
        <v>5</v>
      </c>
      <c r="E3" s="1" t="s">
        <v>2</v>
      </c>
      <c r="F3" s="1">
        <v>0.64</v>
      </c>
      <c r="G3" s="1">
        <v>8694.6200000000008</v>
      </c>
      <c r="H3" s="1">
        <v>4668.8999999999996</v>
      </c>
      <c r="I3" s="1">
        <v>3101.03</v>
      </c>
      <c r="J3" s="2">
        <v>924.69</v>
      </c>
      <c r="K3" s="2">
        <v>1.98</v>
      </c>
      <c r="L3" s="2">
        <v>17.84</v>
      </c>
      <c r="M3" s="1" t="str">
        <f t="shared" si="0"/>
        <v>17,84                1,98               924,69</v>
      </c>
    </row>
    <row r="4" spans="1:13" ht="39.950000000000003" customHeight="1" x14ac:dyDescent="0.2">
      <c r="A4" s="1">
        <v>4</v>
      </c>
      <c r="B4" s="1">
        <v>127</v>
      </c>
      <c r="C4" s="1" t="s">
        <v>3</v>
      </c>
      <c r="D4" s="1" t="s">
        <v>6</v>
      </c>
      <c r="E4" s="1" t="s">
        <v>2</v>
      </c>
      <c r="F4" s="1">
        <v>0.67</v>
      </c>
      <c r="G4" s="1">
        <v>69893.570000000007</v>
      </c>
      <c r="H4" s="1">
        <v>0</v>
      </c>
      <c r="I4" s="1">
        <v>0</v>
      </c>
      <c r="J4" s="2">
        <v>69893.570000000007</v>
      </c>
      <c r="K4" s="2">
        <v>0</v>
      </c>
      <c r="L4" s="2">
        <v>0</v>
      </c>
      <c r="M4" s="1" t="str">
        <f t="shared" si="0"/>
        <v>0                0               69893,57</v>
      </c>
    </row>
    <row r="5" spans="1:13" ht="39.950000000000003" customHeight="1" x14ac:dyDescent="0.2">
      <c r="A5" s="1">
        <v>5</v>
      </c>
      <c r="B5" s="1">
        <v>128</v>
      </c>
      <c r="C5" s="1" t="s">
        <v>7</v>
      </c>
      <c r="D5" s="1" t="s">
        <v>8</v>
      </c>
      <c r="E5" s="1" t="s">
        <v>9</v>
      </c>
      <c r="F5" s="1">
        <v>0.57999999999999996</v>
      </c>
      <c r="G5" s="1">
        <v>2311.8000000000002</v>
      </c>
      <c r="H5" s="1">
        <v>1341.9</v>
      </c>
      <c r="I5" s="1">
        <v>105.79</v>
      </c>
      <c r="J5" s="2">
        <v>864.11</v>
      </c>
      <c r="K5" s="2">
        <v>0.06</v>
      </c>
      <c r="L5" s="2">
        <v>4.9400000000000004</v>
      </c>
      <c r="M5" s="1" t="str">
        <f t="shared" si="0"/>
        <v>4,94                0,06               864,11</v>
      </c>
    </row>
    <row r="6" spans="1:13" ht="39.950000000000003" customHeight="1" x14ac:dyDescent="0.2">
      <c r="A6" s="1">
        <v>6</v>
      </c>
      <c r="B6" s="1">
        <v>129</v>
      </c>
      <c r="C6" s="1" t="s">
        <v>10</v>
      </c>
      <c r="D6" s="1" t="s">
        <v>11</v>
      </c>
      <c r="E6" s="1" t="s">
        <v>12</v>
      </c>
      <c r="F6" s="1">
        <v>25.48</v>
      </c>
      <c r="G6" s="1">
        <v>190.29</v>
      </c>
      <c r="H6" s="1">
        <v>0</v>
      </c>
      <c r="I6" s="1">
        <v>0</v>
      </c>
      <c r="J6" s="2">
        <v>190.29</v>
      </c>
      <c r="K6" s="2">
        <v>0</v>
      </c>
      <c r="L6" s="2">
        <v>0</v>
      </c>
      <c r="M6" s="1" t="str">
        <f t="shared" si="0"/>
        <v>0                0               190,29</v>
      </c>
    </row>
    <row r="7" spans="1:13" ht="39.950000000000003" customHeight="1" x14ac:dyDescent="0.2">
      <c r="A7" s="1">
        <v>7</v>
      </c>
      <c r="B7" s="1">
        <v>130</v>
      </c>
      <c r="C7" s="1" t="s">
        <v>13</v>
      </c>
      <c r="D7" s="1" t="s">
        <v>14</v>
      </c>
      <c r="E7" s="1" t="s">
        <v>2</v>
      </c>
      <c r="F7" s="1">
        <v>1.1599999999999999</v>
      </c>
      <c r="G7" s="1">
        <v>33252.22</v>
      </c>
      <c r="H7" s="1">
        <v>20485.22</v>
      </c>
      <c r="I7" s="1">
        <v>10674.29</v>
      </c>
      <c r="J7" s="2">
        <v>2092.71</v>
      </c>
      <c r="K7" s="2">
        <v>0.47</v>
      </c>
      <c r="L7" s="2">
        <v>71.069999999999993</v>
      </c>
      <c r="M7" s="1" t="str">
        <f t="shared" si="0"/>
        <v>71,07                0,47               2092,71</v>
      </c>
    </row>
    <row r="8" spans="1:13" ht="39.950000000000003" customHeight="1" x14ac:dyDescent="0.2">
      <c r="A8" s="1">
        <v>8</v>
      </c>
      <c r="B8" s="1">
        <v>131</v>
      </c>
      <c r="C8" s="1" t="s">
        <v>15</v>
      </c>
      <c r="D8" s="1" t="s">
        <v>16</v>
      </c>
      <c r="E8" s="1" t="s">
        <v>2</v>
      </c>
      <c r="F8" s="1">
        <v>1.21</v>
      </c>
      <c r="G8" s="1">
        <v>72064.39</v>
      </c>
      <c r="H8" s="1">
        <v>0</v>
      </c>
      <c r="I8" s="1">
        <v>0</v>
      </c>
      <c r="J8" s="2">
        <v>72064.39</v>
      </c>
      <c r="K8" s="2">
        <v>0</v>
      </c>
      <c r="L8" s="2">
        <v>0</v>
      </c>
      <c r="M8" s="1" t="str">
        <f t="shared" si="0"/>
        <v>0                0               72064,39</v>
      </c>
    </row>
    <row r="9" spans="1:13" ht="39.950000000000003" customHeight="1" x14ac:dyDescent="0.2">
      <c r="A9" s="1">
        <v>9</v>
      </c>
      <c r="B9" s="1">
        <v>132</v>
      </c>
      <c r="C9" s="1" t="s">
        <v>17</v>
      </c>
      <c r="D9" s="1" t="s">
        <v>18</v>
      </c>
      <c r="E9" s="1" t="s">
        <v>2</v>
      </c>
      <c r="F9" s="1">
        <v>0.24</v>
      </c>
      <c r="G9" s="1">
        <v>12229.3</v>
      </c>
      <c r="H9" s="1">
        <v>6681.5</v>
      </c>
      <c r="I9" s="1">
        <v>4364.3100000000004</v>
      </c>
      <c r="J9" s="2">
        <v>1183.49</v>
      </c>
      <c r="K9" s="2">
        <v>2.08</v>
      </c>
      <c r="L9" s="2">
        <v>22.18</v>
      </c>
      <c r="M9" s="1" t="str">
        <f t="shared" si="0"/>
        <v>22,18                2,08               1183,49</v>
      </c>
    </row>
    <row r="10" spans="1:13" ht="39.950000000000003" customHeight="1" x14ac:dyDescent="0.2">
      <c r="A10" s="1">
        <v>10</v>
      </c>
      <c r="B10" s="1">
        <v>133</v>
      </c>
      <c r="C10" s="1" t="s">
        <v>19</v>
      </c>
      <c r="D10" s="1" t="s">
        <v>20</v>
      </c>
      <c r="E10" s="1" t="s">
        <v>2</v>
      </c>
      <c r="F10" s="1">
        <v>0.24</v>
      </c>
      <c r="G10" s="1">
        <v>55617.279999999999</v>
      </c>
      <c r="H10" s="1">
        <v>0</v>
      </c>
      <c r="I10" s="1">
        <v>0</v>
      </c>
      <c r="J10" s="2">
        <v>55617.279999999999</v>
      </c>
      <c r="K10" s="2">
        <v>0</v>
      </c>
      <c r="L10" s="2">
        <v>0</v>
      </c>
      <c r="M10" s="1" t="str">
        <f t="shared" si="0"/>
        <v>0                0               55617,28</v>
      </c>
    </row>
    <row r="11" spans="1:13" ht="39.950000000000003" customHeight="1" x14ac:dyDescent="0.2">
      <c r="A11" s="1">
        <v>11</v>
      </c>
      <c r="B11" s="1">
        <v>134</v>
      </c>
      <c r="C11" s="1" t="s">
        <v>21</v>
      </c>
      <c r="D11" s="1" t="s">
        <v>22</v>
      </c>
      <c r="E11" s="1" t="s">
        <v>2</v>
      </c>
      <c r="F11" s="1">
        <v>0.25</v>
      </c>
      <c r="G11" s="1">
        <v>19098.89</v>
      </c>
      <c r="H11" s="1">
        <v>10759.18</v>
      </c>
      <c r="I11" s="1">
        <v>7461.87</v>
      </c>
      <c r="J11" s="2">
        <v>877.84</v>
      </c>
      <c r="K11" s="2">
        <v>4.91</v>
      </c>
      <c r="L11" s="2">
        <v>39.130000000000003</v>
      </c>
      <c r="M11" s="1" t="str">
        <f t="shared" si="0"/>
        <v>39,13                4,91               877,84</v>
      </c>
    </row>
    <row r="12" spans="1:13" ht="39.950000000000003" customHeight="1" x14ac:dyDescent="0.2">
      <c r="A12" s="1">
        <v>12</v>
      </c>
      <c r="B12" s="1">
        <v>135</v>
      </c>
      <c r="C12" s="1" t="s">
        <v>23</v>
      </c>
      <c r="D12" s="1" t="s">
        <v>24</v>
      </c>
      <c r="E12" s="1" t="s">
        <v>2</v>
      </c>
      <c r="F12" s="1">
        <v>0.25</v>
      </c>
      <c r="G12" s="1">
        <v>74235.210000000006</v>
      </c>
      <c r="H12" s="1">
        <v>0</v>
      </c>
      <c r="I12" s="1">
        <v>0</v>
      </c>
      <c r="J12" s="2">
        <v>74235.210000000006</v>
      </c>
      <c r="K12" s="2">
        <v>0</v>
      </c>
      <c r="L12" s="2">
        <v>0</v>
      </c>
      <c r="M12" s="1" t="str">
        <f t="shared" si="0"/>
        <v>0                0               74235,21</v>
      </c>
    </row>
    <row r="13" spans="1:13" ht="39.950000000000003" customHeight="1" x14ac:dyDescent="0.2">
      <c r="A13" s="1">
        <v>13</v>
      </c>
      <c r="B13" s="1">
        <v>136</v>
      </c>
      <c r="C13" s="1" t="s">
        <v>25</v>
      </c>
      <c r="D13" s="1" t="s">
        <v>26</v>
      </c>
      <c r="E13" s="1" t="s">
        <v>2</v>
      </c>
      <c r="F13" s="1">
        <v>0.28999999999999998</v>
      </c>
      <c r="G13" s="1">
        <v>18892.810000000001</v>
      </c>
      <c r="H13" s="1">
        <v>9115.39</v>
      </c>
      <c r="I13" s="1">
        <v>8899.58</v>
      </c>
      <c r="J13" s="2">
        <v>877.84</v>
      </c>
      <c r="K13" s="2">
        <v>5.83</v>
      </c>
      <c r="L13" s="2">
        <v>32.369999999999997</v>
      </c>
      <c r="M13" s="1" t="str">
        <f t="shared" si="0"/>
        <v>32,37                5,83               877,84</v>
      </c>
    </row>
    <row r="14" spans="1:13" ht="39.950000000000003" customHeight="1" x14ac:dyDescent="0.2">
      <c r="A14" s="1">
        <v>14</v>
      </c>
      <c r="B14" s="1">
        <v>137</v>
      </c>
      <c r="C14" s="1" t="s">
        <v>27</v>
      </c>
      <c r="D14" s="1" t="s">
        <v>28</v>
      </c>
      <c r="E14" s="1" t="s">
        <v>2</v>
      </c>
      <c r="F14" s="1">
        <v>0.28999999999999998</v>
      </c>
      <c r="G14" s="1">
        <v>74235.210000000006</v>
      </c>
      <c r="H14" s="1">
        <v>0</v>
      </c>
      <c r="I14" s="1">
        <v>0</v>
      </c>
      <c r="J14" s="2">
        <v>74235.210000000006</v>
      </c>
      <c r="K14" s="2">
        <v>0</v>
      </c>
      <c r="L14" s="2">
        <v>0</v>
      </c>
      <c r="M14" s="1" t="str">
        <f t="shared" si="0"/>
        <v>0                0               74235,21</v>
      </c>
    </row>
    <row r="15" spans="1:13" ht="39.950000000000003" customHeight="1" x14ac:dyDescent="0.2">
      <c r="A15" s="1">
        <v>15</v>
      </c>
      <c r="B15" s="1">
        <v>138</v>
      </c>
      <c r="C15" s="1" t="s">
        <v>29</v>
      </c>
      <c r="D15" s="1" t="s">
        <v>30</v>
      </c>
      <c r="E15" s="1" t="s">
        <v>31</v>
      </c>
      <c r="F15" s="1">
        <v>0.02</v>
      </c>
      <c r="G15" s="1">
        <v>134215.97</v>
      </c>
      <c r="H15" s="1">
        <v>19402.830000000002</v>
      </c>
      <c r="I15" s="1">
        <v>35962.21</v>
      </c>
      <c r="J15" s="2">
        <v>78850.929999999993</v>
      </c>
      <c r="K15" s="2">
        <v>30.19</v>
      </c>
      <c r="L15" s="2">
        <v>74.150000000000006</v>
      </c>
      <c r="M15" s="1" t="str">
        <f t="shared" si="0"/>
        <v>74,15                30,19               78850,93</v>
      </c>
    </row>
    <row r="16" spans="1:13" ht="39.950000000000003" customHeight="1" x14ac:dyDescent="0.2">
      <c r="A16" s="1">
        <v>16</v>
      </c>
      <c r="B16" s="1">
        <v>139</v>
      </c>
      <c r="C16" s="1" t="s">
        <v>32</v>
      </c>
      <c r="D16" s="1" t="s">
        <v>33</v>
      </c>
      <c r="E16" s="1" t="s">
        <v>34</v>
      </c>
      <c r="F16" s="1">
        <v>0.52</v>
      </c>
      <c r="G16" s="1">
        <v>56013.83</v>
      </c>
      <c r="H16" s="1">
        <v>0</v>
      </c>
      <c r="I16" s="1">
        <v>0</v>
      </c>
      <c r="J16" s="2">
        <v>56013.83</v>
      </c>
      <c r="K16" s="2">
        <v>0</v>
      </c>
      <c r="L16" s="2">
        <v>0</v>
      </c>
      <c r="M16" s="1" t="str">
        <f t="shared" si="0"/>
        <v>0                0               56013,83</v>
      </c>
    </row>
    <row r="17" spans="1:13" ht="39.950000000000003" customHeight="1" x14ac:dyDescent="0.2">
      <c r="A17" s="1">
        <v>17</v>
      </c>
      <c r="B17" s="1">
        <v>140</v>
      </c>
      <c r="C17" s="1" t="s">
        <v>35</v>
      </c>
      <c r="D17" s="1" t="s">
        <v>36</v>
      </c>
      <c r="E17" s="1" t="s">
        <v>31</v>
      </c>
      <c r="F17" s="1">
        <v>0.08</v>
      </c>
      <c r="G17" s="1">
        <v>12705.12</v>
      </c>
      <c r="H17" s="1">
        <v>4986.55</v>
      </c>
      <c r="I17" s="1">
        <v>7260.29</v>
      </c>
      <c r="J17" s="2">
        <v>458.28</v>
      </c>
      <c r="K17" s="2">
        <v>18.2</v>
      </c>
      <c r="L17" s="2">
        <v>17.3</v>
      </c>
      <c r="M17" s="1" t="str">
        <f t="shared" si="0"/>
        <v>17,3                18,2               458,28</v>
      </c>
    </row>
    <row r="18" spans="1:13" ht="39.950000000000003" customHeight="1" x14ac:dyDescent="0.2">
      <c r="A18" s="1">
        <v>18</v>
      </c>
      <c r="B18" s="1">
        <v>141</v>
      </c>
      <c r="C18" s="1" t="s">
        <v>37</v>
      </c>
      <c r="D18" s="1" t="s">
        <v>38</v>
      </c>
      <c r="E18" s="1" t="s">
        <v>31</v>
      </c>
      <c r="F18" s="1">
        <v>-0.08</v>
      </c>
      <c r="G18" s="1">
        <v>7278.39</v>
      </c>
      <c r="H18" s="1">
        <v>-3346.47</v>
      </c>
      <c r="I18" s="1">
        <v>-3622.99</v>
      </c>
      <c r="J18" s="2">
        <v>-308.93</v>
      </c>
      <c r="K18" s="2">
        <v>-11.07</v>
      </c>
      <c r="L18" s="2">
        <v>-11.61</v>
      </c>
      <c r="M18" s="1" t="str">
        <f t="shared" si="0"/>
        <v>-11,61                -11,07               -308,93</v>
      </c>
    </row>
    <row r="19" spans="1:13" ht="39.950000000000003" customHeight="1" x14ac:dyDescent="0.2">
      <c r="A19" s="1">
        <v>19</v>
      </c>
      <c r="B19" s="1">
        <v>142</v>
      </c>
      <c r="C19" s="1" t="s">
        <v>39</v>
      </c>
      <c r="D19" s="1" t="s">
        <v>40</v>
      </c>
      <c r="E19" s="1" t="s">
        <v>2</v>
      </c>
      <c r="F19" s="1">
        <v>2.0000000000000001E-4</v>
      </c>
      <c r="G19" s="1">
        <v>84215.92</v>
      </c>
      <c r="H19" s="1">
        <v>83474.5</v>
      </c>
      <c r="I19" s="1">
        <v>701.24</v>
      </c>
      <c r="J19" s="2">
        <v>40.18</v>
      </c>
      <c r="K19" s="2">
        <v>0.62</v>
      </c>
      <c r="L19" s="2">
        <v>315.01</v>
      </c>
      <c r="M19" s="1" t="str">
        <f t="shared" si="0"/>
        <v>315,01                0,62               40,18</v>
      </c>
    </row>
    <row r="20" spans="1:13" ht="39.950000000000003" customHeight="1" x14ac:dyDescent="0.2">
      <c r="A20" s="1">
        <v>20</v>
      </c>
      <c r="B20" s="1">
        <v>143</v>
      </c>
      <c r="C20" s="1" t="s">
        <v>41</v>
      </c>
      <c r="D20" s="1" t="s">
        <v>42</v>
      </c>
      <c r="E20" s="1" t="s">
        <v>43</v>
      </c>
      <c r="F20" s="1">
        <v>8</v>
      </c>
      <c r="G20" s="1">
        <v>87.41</v>
      </c>
      <c r="H20" s="1">
        <v>0</v>
      </c>
      <c r="I20" s="1">
        <v>0</v>
      </c>
      <c r="J20" s="2">
        <v>87.41</v>
      </c>
      <c r="K20" s="2">
        <v>0</v>
      </c>
      <c r="L20" s="2">
        <v>0</v>
      </c>
      <c r="M20" s="1" t="str">
        <f t="shared" si="0"/>
        <v>0                0               87,41</v>
      </c>
    </row>
    <row r="21" spans="1:13" ht="39.950000000000003" customHeight="1" x14ac:dyDescent="0.2">
      <c r="A21" s="1">
        <v>21</v>
      </c>
      <c r="B21" s="1">
        <v>144</v>
      </c>
      <c r="C21" s="1" t="s">
        <v>44</v>
      </c>
      <c r="D21" s="1" t="s">
        <v>45</v>
      </c>
      <c r="E21" s="1" t="s">
        <v>2</v>
      </c>
      <c r="F21" s="1">
        <v>0.02</v>
      </c>
      <c r="G21" s="1">
        <v>103833.19</v>
      </c>
      <c r="H21" s="1">
        <v>58625.34</v>
      </c>
      <c r="I21" s="1">
        <v>408.13</v>
      </c>
      <c r="J21" s="2">
        <v>44799.72</v>
      </c>
      <c r="K21" s="2">
        <v>0.36</v>
      </c>
      <c r="L21" s="2">
        <v>215.82</v>
      </c>
      <c r="M21" s="1" t="str">
        <f t="shared" si="0"/>
        <v>215,82                0,36               44799,72</v>
      </c>
    </row>
    <row r="22" spans="1:13" ht="39.950000000000003" customHeight="1" x14ac:dyDescent="0.2">
      <c r="A22" s="1">
        <v>22</v>
      </c>
      <c r="B22" s="1">
        <v>145</v>
      </c>
      <c r="C22" s="1" t="s">
        <v>46</v>
      </c>
      <c r="D22" s="1" t="s">
        <v>47</v>
      </c>
      <c r="E22" s="1" t="s">
        <v>9</v>
      </c>
      <c r="F22" s="1">
        <v>0.67</v>
      </c>
      <c r="G22" s="1">
        <v>2311.8000000000002</v>
      </c>
      <c r="H22" s="1">
        <v>1341.9</v>
      </c>
      <c r="I22" s="1">
        <v>105.79</v>
      </c>
      <c r="J22" s="2">
        <v>864.11</v>
      </c>
      <c r="K22" s="2">
        <v>0.06</v>
      </c>
      <c r="L22" s="2">
        <v>4.9400000000000004</v>
      </c>
      <c r="M22" s="1" t="str">
        <f t="shared" si="0"/>
        <v>4,94                0,06               864,11</v>
      </c>
    </row>
    <row r="23" spans="1:13" ht="39.950000000000003" customHeight="1" x14ac:dyDescent="0.2">
      <c r="A23" s="1">
        <v>21</v>
      </c>
      <c r="B23" s="1">
        <v>146</v>
      </c>
      <c r="C23" s="1" t="s">
        <v>10</v>
      </c>
      <c r="D23" s="1" t="s">
        <v>11</v>
      </c>
      <c r="E23" s="1" t="s">
        <v>12</v>
      </c>
      <c r="F23" s="1">
        <v>29.48</v>
      </c>
      <c r="G23" s="1">
        <v>190.29</v>
      </c>
      <c r="H23" s="1">
        <v>0</v>
      </c>
      <c r="I23" s="1">
        <v>0</v>
      </c>
      <c r="J23" s="2">
        <v>190.29</v>
      </c>
      <c r="K23" s="2">
        <v>0</v>
      </c>
      <c r="L23" s="2">
        <v>0</v>
      </c>
      <c r="M23" s="1" t="str">
        <f t="shared" si="0"/>
        <v>0                0               190,29</v>
      </c>
    </row>
    <row r="24" spans="1:13" ht="39.950000000000003" customHeight="1" x14ac:dyDescent="0.2">
      <c r="A24" s="1">
        <v>22</v>
      </c>
      <c r="B24" s="1">
        <v>147</v>
      </c>
      <c r="C24" s="1" t="s">
        <v>48</v>
      </c>
      <c r="D24" s="1" t="s">
        <v>49</v>
      </c>
      <c r="E24" s="1" t="s">
        <v>2</v>
      </c>
      <c r="F24" s="1">
        <v>0.45</v>
      </c>
      <c r="G24" s="1">
        <v>33252.22</v>
      </c>
      <c r="H24" s="1">
        <v>20485.22</v>
      </c>
      <c r="I24" s="1">
        <v>10674.29</v>
      </c>
      <c r="J24" s="2">
        <v>2092.71</v>
      </c>
      <c r="K24" s="2">
        <v>0.47</v>
      </c>
      <c r="L24" s="2">
        <v>71.069999999999993</v>
      </c>
      <c r="M24" s="1" t="str">
        <f t="shared" si="0"/>
        <v>71,07                0,47               2092,71</v>
      </c>
    </row>
    <row r="25" spans="1:13" ht="39.950000000000003" customHeight="1" x14ac:dyDescent="0.2">
      <c r="A25" s="1">
        <v>23</v>
      </c>
      <c r="B25" s="1">
        <v>148</v>
      </c>
      <c r="C25" s="1" t="s">
        <v>50</v>
      </c>
      <c r="D25" s="1" t="s">
        <v>51</v>
      </c>
      <c r="E25" s="1" t="s">
        <v>2</v>
      </c>
      <c r="F25" s="1">
        <v>0.46</v>
      </c>
      <c r="G25" s="1">
        <v>72064.39</v>
      </c>
      <c r="H25" s="1">
        <v>0</v>
      </c>
      <c r="I25" s="1">
        <v>0</v>
      </c>
      <c r="J25" s="2">
        <v>72064.39</v>
      </c>
      <c r="K25" s="2">
        <v>0</v>
      </c>
      <c r="L25" s="2">
        <v>0</v>
      </c>
      <c r="M25" s="1" t="str">
        <f t="shared" si="0"/>
        <v>0                0               72064,39</v>
      </c>
    </row>
    <row r="26" spans="1:13" ht="39.950000000000003" customHeight="1" x14ac:dyDescent="0.2">
      <c r="A26" s="1">
        <v>24</v>
      </c>
      <c r="B26" s="1">
        <v>149</v>
      </c>
      <c r="C26" s="1" t="s">
        <v>52</v>
      </c>
      <c r="D26" s="1" t="s">
        <v>53</v>
      </c>
      <c r="E26" s="1" t="s">
        <v>2</v>
      </c>
      <c r="F26" s="1">
        <v>0.11</v>
      </c>
      <c r="G26" s="1">
        <v>14868.23</v>
      </c>
      <c r="H26" s="1">
        <v>11405.66</v>
      </c>
      <c r="I26" s="1">
        <v>2902.05</v>
      </c>
      <c r="J26" s="2">
        <v>560.52</v>
      </c>
      <c r="K26" s="2">
        <v>2.2599999999999998</v>
      </c>
      <c r="L26" s="2">
        <v>39.57</v>
      </c>
      <c r="M26" s="1" t="str">
        <f t="shared" si="0"/>
        <v>39,57                2,26               560,52</v>
      </c>
    </row>
    <row r="27" spans="1:13" ht="39.950000000000003" customHeight="1" x14ac:dyDescent="0.2">
      <c r="A27" s="1">
        <v>25</v>
      </c>
      <c r="B27" s="1">
        <v>150</v>
      </c>
      <c r="C27" s="1" t="s">
        <v>54</v>
      </c>
      <c r="D27" s="1" t="s">
        <v>55</v>
      </c>
      <c r="E27" s="1" t="s">
        <v>2</v>
      </c>
      <c r="F27" s="1">
        <v>0.11</v>
      </c>
      <c r="G27" s="1">
        <v>72064.39</v>
      </c>
      <c r="H27" s="1">
        <v>0</v>
      </c>
      <c r="I27" s="1">
        <v>0</v>
      </c>
      <c r="J27" s="2">
        <v>72064.39</v>
      </c>
      <c r="K27" s="2">
        <v>0</v>
      </c>
      <c r="L27" s="2">
        <v>0</v>
      </c>
      <c r="M27" s="1" t="str">
        <f t="shared" si="0"/>
        <v>0                0               72064,39</v>
      </c>
    </row>
    <row r="28" spans="1:13" ht="39.950000000000003" customHeight="1" x14ac:dyDescent="0.2">
      <c r="A28" s="1">
        <v>26</v>
      </c>
      <c r="B28" s="1">
        <v>151</v>
      </c>
      <c r="C28" s="1" t="s">
        <v>48</v>
      </c>
      <c r="D28" s="1" t="s">
        <v>56</v>
      </c>
      <c r="E28" s="1" t="s">
        <v>2</v>
      </c>
      <c r="F28" s="1">
        <v>0.08</v>
      </c>
      <c r="G28" s="1">
        <v>33252.22</v>
      </c>
      <c r="H28" s="1">
        <v>20485.22</v>
      </c>
      <c r="I28" s="1">
        <v>10674.29</v>
      </c>
      <c r="J28" s="2">
        <v>2092.71</v>
      </c>
      <c r="K28" s="2">
        <v>0.47</v>
      </c>
      <c r="L28" s="2">
        <v>71.069999999999993</v>
      </c>
      <c r="M28" s="1" t="str">
        <f t="shared" si="0"/>
        <v>71,07                0,47               2092,71</v>
      </c>
    </row>
    <row r="29" spans="1:13" ht="39.950000000000003" customHeight="1" x14ac:dyDescent="0.2">
      <c r="A29" s="1">
        <v>27</v>
      </c>
      <c r="B29" s="1">
        <v>152</v>
      </c>
      <c r="C29" s="1" t="s">
        <v>57</v>
      </c>
      <c r="D29" s="1" t="s">
        <v>58</v>
      </c>
      <c r="E29" s="1" t="s">
        <v>2</v>
      </c>
      <c r="F29" s="1">
        <v>0.08</v>
      </c>
      <c r="G29" s="1">
        <v>46148.4</v>
      </c>
      <c r="H29" s="1">
        <v>0</v>
      </c>
      <c r="I29" s="1">
        <v>0</v>
      </c>
      <c r="J29" s="2">
        <v>46148.4</v>
      </c>
      <c r="K29" s="2">
        <v>0</v>
      </c>
      <c r="L29" s="2">
        <v>0</v>
      </c>
      <c r="M29" s="1" t="str">
        <f t="shared" si="0"/>
        <v>0                0               46148,4</v>
      </c>
    </row>
    <row r="30" spans="1:13" ht="39.950000000000003" customHeight="1" x14ac:dyDescent="0.2">
      <c r="A30" s="1">
        <v>28</v>
      </c>
      <c r="B30" s="1">
        <v>153</v>
      </c>
      <c r="C30" s="1" t="s">
        <v>48</v>
      </c>
      <c r="D30" s="1" t="s">
        <v>59</v>
      </c>
      <c r="E30" s="1" t="s">
        <v>2</v>
      </c>
      <c r="F30" s="1">
        <v>3.3000000000000002E-2</v>
      </c>
      <c r="G30" s="1">
        <v>33252.22</v>
      </c>
      <c r="H30" s="1">
        <v>20485.22</v>
      </c>
      <c r="I30" s="1">
        <v>10674.29</v>
      </c>
      <c r="J30" s="2">
        <v>2092.71</v>
      </c>
      <c r="K30" s="2">
        <v>0.47</v>
      </c>
      <c r="L30" s="2">
        <v>71.069999999999993</v>
      </c>
      <c r="M30" s="1" t="str">
        <f t="shared" si="0"/>
        <v>71,07                0,47               2092,71</v>
      </c>
    </row>
    <row r="31" spans="1:13" ht="39.950000000000003" customHeight="1" x14ac:dyDescent="0.2">
      <c r="A31" s="1">
        <v>29</v>
      </c>
      <c r="B31" s="1">
        <v>154</v>
      </c>
      <c r="C31" s="1" t="s">
        <v>50</v>
      </c>
      <c r="D31" s="1" t="s">
        <v>60</v>
      </c>
      <c r="E31" s="1" t="s">
        <v>2</v>
      </c>
      <c r="F31" s="1">
        <v>0.03</v>
      </c>
      <c r="G31" s="1">
        <v>72064.39</v>
      </c>
      <c r="H31" s="1">
        <v>0</v>
      </c>
      <c r="I31" s="1">
        <v>0</v>
      </c>
      <c r="J31" s="2">
        <v>72064.39</v>
      </c>
      <c r="K31" s="2">
        <v>0</v>
      </c>
      <c r="L31" s="2">
        <v>0</v>
      </c>
      <c r="M31" s="1" t="str">
        <f t="shared" si="0"/>
        <v>0                0               72064,39</v>
      </c>
    </row>
    <row r="32" spans="1:13" ht="39.950000000000003" customHeight="1" x14ac:dyDescent="0.2">
      <c r="A32" s="1">
        <v>30</v>
      </c>
      <c r="B32" s="1">
        <v>155</v>
      </c>
      <c r="C32" s="1" t="s">
        <v>57</v>
      </c>
      <c r="D32" s="1" t="s">
        <v>61</v>
      </c>
      <c r="E32" s="1" t="s">
        <v>2</v>
      </c>
      <c r="F32" s="1">
        <v>3.0000000000000001E-3</v>
      </c>
      <c r="G32" s="1">
        <v>46148.4</v>
      </c>
      <c r="H32" s="1">
        <v>0</v>
      </c>
      <c r="I32" s="1">
        <v>0</v>
      </c>
      <c r="J32" s="2">
        <v>46148.4</v>
      </c>
      <c r="K32" s="2">
        <v>0</v>
      </c>
      <c r="L32" s="2">
        <v>0</v>
      </c>
      <c r="M32" s="1" t="str">
        <f t="shared" si="0"/>
        <v>0                0               46148,4</v>
      </c>
    </row>
    <row r="33" spans="1:13" ht="39.950000000000003" customHeight="1" x14ac:dyDescent="0.2">
      <c r="A33" s="1">
        <v>31</v>
      </c>
      <c r="B33" s="1">
        <v>156</v>
      </c>
      <c r="C33" s="1" t="s">
        <v>62</v>
      </c>
      <c r="D33" s="1" t="s">
        <v>63</v>
      </c>
      <c r="E33" s="1" t="s">
        <v>43</v>
      </c>
      <c r="F33" s="1">
        <v>4</v>
      </c>
      <c r="G33" s="1">
        <v>51.45</v>
      </c>
      <c r="H33" s="1">
        <v>0</v>
      </c>
      <c r="I33" s="1">
        <v>0</v>
      </c>
      <c r="J33" s="2">
        <v>51.45</v>
      </c>
      <c r="K33" s="2">
        <v>0</v>
      </c>
      <c r="L33" s="2">
        <v>0</v>
      </c>
      <c r="M33" s="1" t="str">
        <f t="shared" si="0"/>
        <v>0                0               51,45</v>
      </c>
    </row>
    <row r="34" spans="1:13" ht="39.950000000000003" customHeight="1" x14ac:dyDescent="0.2">
      <c r="A34" s="1">
        <v>32</v>
      </c>
      <c r="B34" s="1">
        <v>157</v>
      </c>
      <c r="C34" s="1" t="s">
        <v>64</v>
      </c>
      <c r="D34" s="1" t="s">
        <v>47</v>
      </c>
      <c r="E34" s="1" t="s">
        <v>65</v>
      </c>
      <c r="F34" s="1">
        <v>0.2</v>
      </c>
      <c r="G34" s="1">
        <v>2311.8000000000002</v>
      </c>
      <c r="H34" s="1">
        <v>1341.9</v>
      </c>
      <c r="I34" s="1">
        <v>105.79</v>
      </c>
      <c r="J34" s="2">
        <v>864.11</v>
      </c>
      <c r="K34" s="2">
        <v>0.06</v>
      </c>
      <c r="L34" s="2">
        <v>4.9400000000000004</v>
      </c>
      <c r="M34" s="1" t="str">
        <f t="shared" si="0"/>
        <v>4,94                0,06               864,11</v>
      </c>
    </row>
    <row r="35" spans="1:13" ht="39.950000000000003" customHeight="1" x14ac:dyDescent="0.2">
      <c r="A35" s="1">
        <v>33</v>
      </c>
      <c r="B35" s="1">
        <v>158</v>
      </c>
      <c r="C35" s="1" t="s">
        <v>66</v>
      </c>
      <c r="D35" s="1" t="s">
        <v>67</v>
      </c>
      <c r="E35" s="1" t="s">
        <v>12</v>
      </c>
      <c r="F35" s="1">
        <v>8.8000000000000007</v>
      </c>
      <c r="G35" s="1">
        <v>190.29</v>
      </c>
      <c r="H35" s="1">
        <v>0</v>
      </c>
      <c r="I35" s="1">
        <v>0</v>
      </c>
      <c r="J35" s="2">
        <v>190.29</v>
      </c>
      <c r="K35" s="2">
        <v>0</v>
      </c>
      <c r="L35" s="2">
        <v>0</v>
      </c>
      <c r="M35" s="1" t="str">
        <f t="shared" si="0"/>
        <v>0                0               190,29</v>
      </c>
    </row>
    <row r="36" spans="1:13" ht="39.950000000000003" customHeight="1" x14ac:dyDescent="0.2">
      <c r="A36" s="1">
        <v>34</v>
      </c>
      <c r="B36" s="1">
        <v>159</v>
      </c>
      <c r="C36" s="1" t="s">
        <v>68</v>
      </c>
      <c r="D36" s="1" t="s">
        <v>69</v>
      </c>
      <c r="E36" s="1" t="s">
        <v>70</v>
      </c>
      <c r="F36" s="1">
        <v>5.6000000000000001E-2</v>
      </c>
      <c r="G36" s="1">
        <v>576076.93000000005</v>
      </c>
      <c r="H36" s="1">
        <v>3548.95</v>
      </c>
      <c r="I36" s="1">
        <v>18903.48</v>
      </c>
      <c r="J36" s="2">
        <v>553624.5</v>
      </c>
      <c r="K36" s="2">
        <v>13.88</v>
      </c>
      <c r="L36" s="2">
        <v>15.72</v>
      </c>
      <c r="M36" s="1" t="str">
        <f t="shared" si="0"/>
        <v>15,72                13,88               553624,5</v>
      </c>
    </row>
    <row r="37" spans="1:13" ht="39.950000000000003" customHeight="1" x14ac:dyDescent="0.2">
      <c r="A37" s="1">
        <v>35</v>
      </c>
      <c r="B37" s="1">
        <v>160</v>
      </c>
      <c r="C37" s="1" t="s">
        <v>71</v>
      </c>
      <c r="D37" s="1" t="s">
        <v>72</v>
      </c>
      <c r="E37" s="1" t="s">
        <v>65</v>
      </c>
      <c r="F37" s="1">
        <v>1.1200000000000001</v>
      </c>
      <c r="G37" s="1">
        <v>36451.5</v>
      </c>
      <c r="H37" s="1">
        <v>9926.69</v>
      </c>
      <c r="I37" s="1">
        <v>1155.3800000000001</v>
      </c>
      <c r="J37" s="2">
        <v>25369.43</v>
      </c>
      <c r="K37" s="2">
        <v>0.98</v>
      </c>
      <c r="L37" s="2">
        <v>42.4</v>
      </c>
      <c r="M37" s="1" t="str">
        <f t="shared" si="0"/>
        <v>42,4                0,98               25369,43</v>
      </c>
    </row>
    <row r="38" spans="1:13" ht="39.950000000000003" customHeight="1" x14ac:dyDescent="0.2">
      <c r="A38" s="1">
        <v>36</v>
      </c>
      <c r="B38" s="1">
        <v>161</v>
      </c>
      <c r="C38" s="1" t="s">
        <v>73</v>
      </c>
      <c r="D38" s="1" t="s">
        <v>74</v>
      </c>
      <c r="E38" s="1" t="s">
        <v>75</v>
      </c>
      <c r="F38" s="1">
        <v>112</v>
      </c>
      <c r="G38" s="1">
        <v>3903.2</v>
      </c>
      <c r="H38" s="1">
        <v>0</v>
      </c>
      <c r="I38" s="1">
        <v>0</v>
      </c>
      <c r="J38" s="2">
        <v>3903.2</v>
      </c>
      <c r="K38" s="2">
        <v>0</v>
      </c>
      <c r="L38" s="2">
        <v>0</v>
      </c>
      <c r="M38" s="1" t="str">
        <f t="shared" si="0"/>
        <v>0                0               3903,2</v>
      </c>
    </row>
    <row r="39" spans="1:13" ht="39.950000000000003" customHeight="1" x14ac:dyDescent="0.2">
      <c r="A39" s="1">
        <v>37</v>
      </c>
      <c r="B39" s="1">
        <v>162</v>
      </c>
      <c r="C39" s="1" t="s">
        <v>68</v>
      </c>
      <c r="D39" s="1" t="s">
        <v>76</v>
      </c>
      <c r="E39" s="1" t="s">
        <v>70</v>
      </c>
      <c r="F39" s="1">
        <v>2.4E-2</v>
      </c>
      <c r="G39" s="1">
        <v>23475.43</v>
      </c>
      <c r="H39" s="1">
        <v>3548.95</v>
      </c>
      <c r="I39" s="1">
        <v>18903.48</v>
      </c>
      <c r="J39" s="2">
        <v>1023</v>
      </c>
      <c r="K39" s="2">
        <v>13.88</v>
      </c>
      <c r="L39" s="2">
        <v>15.72</v>
      </c>
      <c r="M39" s="1" t="str">
        <f t="shared" si="0"/>
        <v>15,72                13,88               1023</v>
      </c>
    </row>
    <row r="40" spans="1:13" ht="39.950000000000003" customHeight="1" x14ac:dyDescent="0.2">
      <c r="A40" s="1">
        <v>38</v>
      </c>
      <c r="B40" s="1">
        <v>163</v>
      </c>
      <c r="C40" s="1" t="s">
        <v>77</v>
      </c>
      <c r="D40" s="1" t="s">
        <v>78</v>
      </c>
      <c r="E40" s="1" t="s">
        <v>79</v>
      </c>
      <c r="F40" s="1">
        <v>2.3999999999999998E-3</v>
      </c>
      <c r="G40" s="1">
        <v>22892.66</v>
      </c>
      <c r="H40" s="1">
        <v>1364.54</v>
      </c>
      <c r="I40" s="1">
        <v>20549.86</v>
      </c>
      <c r="J40" s="2">
        <v>978.26</v>
      </c>
      <c r="K40" s="2">
        <v>18.559999999999999</v>
      </c>
      <c r="L40" s="2">
        <v>6.4</v>
      </c>
      <c r="M40" s="1" t="str">
        <f t="shared" si="0"/>
        <v>6,4                18,56               978,26</v>
      </c>
    </row>
    <row r="41" spans="1:13" ht="39.950000000000003" customHeight="1" x14ac:dyDescent="0.2">
      <c r="A41" s="1">
        <v>39</v>
      </c>
      <c r="B41" s="1">
        <v>164</v>
      </c>
      <c r="C41" s="1" t="s">
        <v>80</v>
      </c>
      <c r="D41" s="1" t="s">
        <v>81</v>
      </c>
      <c r="E41" s="1" t="s">
        <v>2</v>
      </c>
      <c r="F41" s="1">
        <v>4.08</v>
      </c>
      <c r="G41" s="1">
        <v>195.26</v>
      </c>
      <c r="H41" s="1">
        <v>0</v>
      </c>
      <c r="I41" s="1">
        <v>195.26</v>
      </c>
      <c r="J41" s="2">
        <v>0</v>
      </c>
      <c r="K41" s="2">
        <v>0</v>
      </c>
      <c r="L41" s="2">
        <v>0</v>
      </c>
      <c r="M41" s="1" t="str">
        <f t="shared" si="0"/>
        <v>0                0               0</v>
      </c>
    </row>
    <row r="42" spans="1:13" ht="39.950000000000003" customHeight="1" x14ac:dyDescent="0.2">
      <c r="A42" s="1">
        <v>40</v>
      </c>
      <c r="B42" s="1">
        <v>165</v>
      </c>
      <c r="C42" s="1" t="s">
        <v>82</v>
      </c>
      <c r="D42" s="1" t="s">
        <v>83</v>
      </c>
      <c r="E42" s="1" t="s">
        <v>79</v>
      </c>
      <c r="F42" s="1">
        <v>2.3999999999999998E-3</v>
      </c>
      <c r="G42" s="1">
        <v>37103.160000000003</v>
      </c>
      <c r="H42" s="1">
        <v>0</v>
      </c>
      <c r="I42" s="1">
        <v>11016.32</v>
      </c>
      <c r="J42" s="2">
        <v>26086.84</v>
      </c>
      <c r="K42" s="2">
        <v>7.92</v>
      </c>
      <c r="L42" s="2">
        <v>0</v>
      </c>
      <c r="M42" s="1" t="str">
        <f t="shared" si="0"/>
        <v>0                7,92               26086,84</v>
      </c>
    </row>
    <row r="43" spans="1:13" ht="39.950000000000003" customHeight="1" x14ac:dyDescent="0.2">
      <c r="A43" s="1">
        <v>41</v>
      </c>
      <c r="B43" s="1">
        <v>166</v>
      </c>
      <c r="C43" s="1" t="s">
        <v>84</v>
      </c>
      <c r="D43" s="1" t="s">
        <v>85</v>
      </c>
      <c r="E43" s="1" t="s">
        <v>86</v>
      </c>
      <c r="F43" s="1">
        <v>0.44</v>
      </c>
      <c r="G43" s="1">
        <v>327113.58</v>
      </c>
      <c r="H43" s="1">
        <v>19084.669999999998</v>
      </c>
      <c r="I43" s="1">
        <v>891.1</v>
      </c>
      <c r="J43" s="2">
        <v>307137.81</v>
      </c>
      <c r="K43" s="2">
        <v>0.72</v>
      </c>
      <c r="L43" s="2">
        <v>76.08</v>
      </c>
      <c r="M43" s="1" t="str">
        <f t="shared" si="0"/>
        <v>76,08                0,72               307137,81</v>
      </c>
    </row>
    <row r="44" spans="1:13" ht="39.950000000000003" customHeight="1" x14ac:dyDescent="0.2">
      <c r="A44" s="1">
        <v>42</v>
      </c>
      <c r="B44" s="1">
        <v>167</v>
      </c>
      <c r="C44" s="1" t="s">
        <v>87</v>
      </c>
      <c r="D44" s="1" t="s">
        <v>88</v>
      </c>
      <c r="E44" s="1" t="s">
        <v>34</v>
      </c>
      <c r="F44" s="1">
        <v>1.8</v>
      </c>
      <c r="G44" s="1">
        <v>59044.61</v>
      </c>
      <c r="H44" s="1">
        <v>0</v>
      </c>
      <c r="I44" s="1">
        <v>0</v>
      </c>
      <c r="J44" s="2">
        <v>59044.61</v>
      </c>
      <c r="K44" s="2">
        <v>0</v>
      </c>
      <c r="L44" s="2">
        <v>0</v>
      </c>
      <c r="M44" s="1" t="str">
        <f t="shared" si="0"/>
        <v>0                0               59044,61</v>
      </c>
    </row>
    <row r="45" spans="1:13" ht="39.950000000000003" customHeight="1" x14ac:dyDescent="0.2">
      <c r="G45" s="1">
        <v>0</v>
      </c>
      <c r="I45" s="1">
        <v>0</v>
      </c>
      <c r="L45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ГрандСмета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Ярослав Тимощук</cp:lastModifiedBy>
  <dcterms:created xsi:type="dcterms:W3CDTF">2017-01-11T11:08:29Z</dcterms:created>
  <dcterms:modified xsi:type="dcterms:W3CDTF">2017-01-11T11:08:39Z</dcterms:modified>
</cp:coreProperties>
</file>