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4235" windowHeight="7680" activeTab="1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G2" i="2" l="1"/>
  <c r="G4" i="2"/>
  <c r="G3" i="2"/>
  <c r="K2" i="2"/>
  <c r="J2" i="2"/>
  <c r="I2" i="2"/>
</calcChain>
</file>

<file path=xl/sharedStrings.xml><?xml version="1.0" encoding="utf-8"?>
<sst xmlns="http://schemas.openxmlformats.org/spreadsheetml/2006/main" count="90" uniqueCount="28">
  <si>
    <t>Условие1</t>
  </si>
  <si>
    <t>Условие2</t>
  </si>
  <si>
    <t>Условие3</t>
  </si>
  <si>
    <t>Условие4</t>
  </si>
  <si>
    <t>Условие5</t>
  </si>
  <si>
    <t>Значение</t>
  </si>
  <si>
    <t>А</t>
  </si>
  <si>
    <t>А1</t>
  </si>
  <si>
    <t>А2</t>
  </si>
  <si>
    <t>Б</t>
  </si>
  <si>
    <t>Б2</t>
  </si>
  <si>
    <t>В</t>
  </si>
  <si>
    <t>В1</t>
  </si>
  <si>
    <t>Г</t>
  </si>
  <si>
    <t>Г1</t>
  </si>
  <si>
    <t>Д1</t>
  </si>
  <si>
    <t>Д</t>
  </si>
  <si>
    <t>Д2</t>
  </si>
  <si>
    <t>Д3</t>
  </si>
  <si>
    <t>№</t>
  </si>
  <si>
    <t>A</t>
  </si>
  <si>
    <t>Условия1</t>
  </si>
  <si>
    <t>Условия2</t>
  </si>
  <si>
    <t>Условия3</t>
  </si>
  <si>
    <t>Условия4</t>
  </si>
  <si>
    <t>Условия5</t>
  </si>
  <si>
    <t>КОДСИМВ(B2)</t>
  </si>
  <si>
    <t>КОДСИМВ(Лист1!A2)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</si>
</sst>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32" sqref="B32"/>
    </sheetView>
  </sheetViews>
  <sheetFormatPr defaultRowHeight="15" x14ac:dyDescent="0.25"/>
  <cols>
    <col min="1" max="5" width="11.140625" customWidth="1"/>
    <col min="6" max="6" width="10.425781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t="s">
        <v>9</v>
      </c>
      <c r="C2" t="s">
        <v>11</v>
      </c>
      <c r="D2" t="s">
        <v>13</v>
      </c>
      <c r="E2" t="s">
        <v>16</v>
      </c>
      <c r="F2">
        <v>100</v>
      </c>
    </row>
    <row r="3" spans="1:6" x14ac:dyDescent="0.25">
      <c r="A3" t="s">
        <v>6</v>
      </c>
      <c r="B3" t="s">
        <v>9</v>
      </c>
      <c r="C3" t="s">
        <v>11</v>
      </c>
      <c r="D3" t="s">
        <v>13</v>
      </c>
      <c r="E3" t="s">
        <v>16</v>
      </c>
      <c r="F3">
        <v>150</v>
      </c>
    </row>
    <row r="4" spans="1:6" x14ac:dyDescent="0.25">
      <c r="A4" t="s">
        <v>6</v>
      </c>
      <c r="B4" t="s">
        <v>9</v>
      </c>
      <c r="C4" t="s">
        <v>11</v>
      </c>
      <c r="D4" t="s">
        <v>13</v>
      </c>
      <c r="E4" t="s">
        <v>15</v>
      </c>
      <c r="F4">
        <v>160</v>
      </c>
    </row>
    <row r="5" spans="1:6" x14ac:dyDescent="0.25">
      <c r="A5" t="s">
        <v>7</v>
      </c>
      <c r="B5" t="s">
        <v>7</v>
      </c>
      <c r="C5" t="s">
        <v>11</v>
      </c>
      <c r="D5" t="s">
        <v>14</v>
      </c>
      <c r="E5" t="s">
        <v>15</v>
      </c>
      <c r="F5">
        <v>170</v>
      </c>
    </row>
    <row r="6" spans="1:6" x14ac:dyDescent="0.25">
      <c r="A6" t="s">
        <v>7</v>
      </c>
      <c r="B6" t="s">
        <v>7</v>
      </c>
      <c r="C6" t="s">
        <v>11</v>
      </c>
      <c r="D6" t="s">
        <v>14</v>
      </c>
      <c r="E6" t="s">
        <v>15</v>
      </c>
      <c r="F6">
        <v>180</v>
      </c>
    </row>
    <row r="7" spans="1:6" x14ac:dyDescent="0.25">
      <c r="A7" t="s">
        <v>7</v>
      </c>
      <c r="B7" t="s">
        <v>7</v>
      </c>
      <c r="C7" t="s">
        <v>12</v>
      </c>
      <c r="D7" t="s">
        <v>14</v>
      </c>
      <c r="E7" t="s">
        <v>17</v>
      </c>
      <c r="F7">
        <v>190</v>
      </c>
    </row>
    <row r="8" spans="1:6" x14ac:dyDescent="0.25">
      <c r="A8" t="s">
        <v>7</v>
      </c>
      <c r="B8" t="s">
        <v>10</v>
      </c>
      <c r="C8" t="s">
        <v>12</v>
      </c>
      <c r="D8" t="s">
        <v>14</v>
      </c>
      <c r="E8" t="s">
        <v>17</v>
      </c>
      <c r="F8">
        <v>200</v>
      </c>
    </row>
    <row r="9" spans="1:6" x14ac:dyDescent="0.25">
      <c r="A9" t="s">
        <v>8</v>
      </c>
      <c r="B9" t="s">
        <v>10</v>
      </c>
      <c r="C9" t="s">
        <v>12</v>
      </c>
      <c r="D9" t="s">
        <v>10</v>
      </c>
      <c r="E9" t="s">
        <v>17</v>
      </c>
      <c r="F9">
        <v>100</v>
      </c>
    </row>
    <row r="10" spans="1:6" x14ac:dyDescent="0.25">
      <c r="A10" t="s">
        <v>8</v>
      </c>
      <c r="B10" t="s">
        <v>10</v>
      </c>
      <c r="C10" t="s">
        <v>12</v>
      </c>
      <c r="D10" t="s">
        <v>10</v>
      </c>
      <c r="E10" t="s">
        <v>18</v>
      </c>
      <c r="F10">
        <v>150</v>
      </c>
    </row>
    <row r="11" spans="1:6" x14ac:dyDescent="0.25">
      <c r="A11" t="s">
        <v>8</v>
      </c>
      <c r="B11" t="s">
        <v>10</v>
      </c>
      <c r="C11" t="s">
        <v>12</v>
      </c>
      <c r="D11" t="s">
        <v>10</v>
      </c>
      <c r="E11" t="s">
        <v>18</v>
      </c>
      <c r="F11">
        <v>160</v>
      </c>
    </row>
    <row r="12" spans="1:6" x14ac:dyDescent="0.25">
      <c r="A12" t="s">
        <v>8</v>
      </c>
      <c r="B12" t="s">
        <v>10</v>
      </c>
      <c r="C12" t="s">
        <v>12</v>
      </c>
      <c r="D12" t="s">
        <v>10</v>
      </c>
      <c r="E12" t="s">
        <v>18</v>
      </c>
      <c r="F12">
        <v>174</v>
      </c>
    </row>
    <row r="13" spans="1:6" x14ac:dyDescent="0.25">
      <c r="A13" t="s">
        <v>8</v>
      </c>
      <c r="B13" t="s">
        <v>10</v>
      </c>
      <c r="C13" t="s">
        <v>12</v>
      </c>
      <c r="D13" t="s">
        <v>10</v>
      </c>
      <c r="E13" t="s">
        <v>18</v>
      </c>
      <c r="F13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G3" sqref="G3"/>
    </sheetView>
  </sheetViews>
  <sheetFormatPr defaultRowHeight="15" x14ac:dyDescent="0.25"/>
  <cols>
    <col min="2" max="6" width="10.7109375" customWidth="1"/>
    <col min="7" max="7" width="12.5703125" customWidth="1"/>
    <col min="10" max="10" width="19" customWidth="1"/>
    <col min="11" max="11" width="30.85546875" customWidth="1"/>
  </cols>
  <sheetData>
    <row r="1" spans="1:11" x14ac:dyDescent="0.25">
      <c r="A1" s="1" t="s">
        <v>19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5</v>
      </c>
      <c r="J1" s="1" t="s">
        <v>26</v>
      </c>
      <c r="K1" s="1" t="s">
        <v>27</v>
      </c>
    </row>
    <row r="2" spans="1:11" x14ac:dyDescent="0.25">
      <c r="A2">
        <v>1</v>
      </c>
      <c r="B2" t="s">
        <v>20</v>
      </c>
      <c r="C2" t="s">
        <v>9</v>
      </c>
      <c r="D2" t="s">
        <v>11</v>
      </c>
      <c r="E2" t="s">
        <v>13</v>
      </c>
      <c r="F2" t="s">
        <v>16</v>
      </c>
      <c r="G2">
        <f>SUMPRODUCT((Лист1!$A$2:$A$13=B2)*(C2=Лист1!$B$2:$B$13)*(D2=Лист1!$C$2:$C$13)*(E2=Лист1!$D$2:$D$13)*(F2=Лист1!$E$2:$E$13)*(Лист1!$F$2:$F$13))</f>
        <v>0</v>
      </c>
      <c r="I2" t="b">
        <f>B2=Лист1!A2</f>
        <v>0</v>
      </c>
      <c r="J2">
        <f>CODE(B2)</f>
        <v>65</v>
      </c>
      <c r="K2">
        <f>CODE(Лист1!A2)</f>
        <v>192</v>
      </c>
    </row>
    <row r="3" spans="1:11" x14ac:dyDescent="0.25">
      <c r="A3">
        <v>2</v>
      </c>
      <c r="B3" t="s">
        <v>7</v>
      </c>
      <c r="C3" t="s">
        <v>7</v>
      </c>
      <c r="D3" t="s">
        <v>11</v>
      </c>
      <c r="E3" t="s">
        <v>14</v>
      </c>
      <c r="F3" t="s">
        <v>15</v>
      </c>
      <c r="G3">
        <f>SUMPRODUCT((Лист1!$A$2:$A$13=B3)*(C3=Лист1!$B$2:$B$13)*(D3=Лист1!$C$2:$C$13)*(E3=Лист1!$D$2:$D$13)*(F3=Лист1!$E$2:$E$13)*(Лист1!$F$2:$F$13))</f>
        <v>350</v>
      </c>
    </row>
    <row r="4" spans="1:11" x14ac:dyDescent="0.25">
      <c r="A4">
        <v>3</v>
      </c>
      <c r="B4" t="s">
        <v>8</v>
      </c>
      <c r="C4" t="s">
        <v>10</v>
      </c>
      <c r="D4" t="s">
        <v>12</v>
      </c>
      <c r="E4" t="s">
        <v>10</v>
      </c>
      <c r="F4" t="s">
        <v>18</v>
      </c>
      <c r="G4">
        <f>SUMPRODUCT((Лист1!$A$2:$A$13=B4)*(C4=Лист1!$B$2:$B$13)*(D4=Лист1!$C$2:$C$13)*(E4=Лист1!$D$2:$D$13)*(F4=Лист1!$E$2:$E$13)*(Лист1!$F$2:$F$13))</f>
        <v>584</v>
      </c>
    </row>
  </sheetData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evg</cp:lastModifiedBy>
  <dcterms:created xsi:type="dcterms:W3CDTF">2016-02-13T11:44:22Z</dcterms:created>
  <dcterms:modified xsi:type="dcterms:W3CDTF">2016-02-14T10:25:21Z</dcterms:modified>
</cp:coreProperties>
</file>