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480" yWindow="75" windowWidth="11340" windowHeight="9345"/>
  </bookViews>
  <sheets>
    <sheet name="оно" sheetId="1" r:id="rId1"/>
  </sheets>
  <definedNames>
    <definedName name="_xlnm.Print_Titles" localSheetId="0">оно!$17:$17</definedName>
  </definedNames>
  <calcPr calcId="152511"/>
</workbook>
</file>

<file path=xl/calcChain.xml><?xml version="1.0" encoding="utf-8"?>
<calcChain xmlns="http://schemas.openxmlformats.org/spreadsheetml/2006/main">
  <c r="A21" i="1" l="1"/>
  <c r="H33" i="1" l="1"/>
  <c r="H31" i="1"/>
  <c r="H30" i="1"/>
  <c r="H29" i="1"/>
  <c r="H28" i="1"/>
  <c r="H27" i="1"/>
  <c r="H26" i="1"/>
  <c r="H25" i="1"/>
  <c r="H24" i="1"/>
  <c r="H23" i="1"/>
  <c r="H22" i="1"/>
  <c r="H21" i="1"/>
  <c r="H20" i="1"/>
</calcChain>
</file>

<file path=xl/sharedStrings.xml><?xml version="1.0" encoding="utf-8"?>
<sst xmlns="http://schemas.openxmlformats.org/spreadsheetml/2006/main" count="55" uniqueCount="39">
  <si>
    <t>Кислород технический газообразный</t>
  </si>
  <si>
    <t>м3</t>
  </si>
  <si>
    <t>Уайт-спирит</t>
  </si>
  <si>
    <t>т</t>
  </si>
  <si>
    <t>Электроды диаметром 4 мм Э42</t>
  </si>
  <si>
    <t>Электроды диаметром 5 мм Э42А</t>
  </si>
  <si>
    <t>Ветошь</t>
  </si>
  <si>
    <t>кг</t>
  </si>
  <si>
    <t>Песок металлический</t>
  </si>
  <si>
    <t xml:space="preserve">   - М/к труб стальных бесшовных горячедеформированных, ГОСТ 8732-78, ГОСТ 8731-74, наружный диаметр (толщина стенки) -219(8)мм, из стали марки 09Г2С</t>
  </si>
  <si>
    <t xml:space="preserve">   - М/к труб стальных бесшовных горячедеформированных, ГОСТ 8732-78, ГОСТ 8731-74, наружный диаметр (толщина стенки) -325(9)мм, из стали марки 09Г2С</t>
  </si>
  <si>
    <t xml:space="preserve">   - М/к труб стальных бесшовных горячедеформированных, ГОСТ 8732-78, ГОСТ 8731-74, наружный диаметр (толщина стенки) -426(8)мм, из стали марки 09Г2С</t>
  </si>
  <si>
    <t xml:space="preserve">   - Прокат для армирования ж/б конструкций круглый и периодического профиля горячекатанный и термомеханический, термически упрочненный класс Ат-IV диам. 16мм</t>
  </si>
  <si>
    <t xml:space="preserve">   - Прокат для армирования ж/б конструкций круглый и периодического профиля горячекатанный и термомеханический, термически упрочненный класс А-I диам. 8мм</t>
  </si>
  <si>
    <t>Раствор готовый кладочный цементный М100</t>
  </si>
  <si>
    <t>Заказчик:</t>
  </si>
  <si>
    <t>Подрядчик:</t>
  </si>
  <si>
    <t>Субподрядчик:</t>
  </si>
  <si>
    <t>Приложение №3</t>
  </si>
  <si>
    <t>Отчёт по ф. М29</t>
  </si>
  <si>
    <t xml:space="preserve">             Утверждаю:</t>
  </si>
  <si>
    <t xml:space="preserve">            "___"_________________2016г</t>
  </si>
  <si>
    <t>ОТЧЁТ №</t>
  </si>
  <si>
    <t>о расходе основных материалов в строительстве</t>
  </si>
  <si>
    <t>в сопоставлении с производственными нормами по объекту (площадке)</t>
  </si>
  <si>
    <t>П/п</t>
  </si>
  <si>
    <t>Наименование ресурса</t>
  </si>
  <si>
    <t>Единица измерения</t>
  </si>
  <si>
    <t>Расход по норме</t>
  </si>
  <si>
    <t>Фактич. количество</t>
  </si>
  <si>
    <t>Экономия (+), перерасход (-)</t>
  </si>
  <si>
    <t>Списать на себестоимость</t>
  </si>
  <si>
    <t>Код материала</t>
  </si>
  <si>
    <t xml:space="preserve">             ____________________________/В.В.В./</t>
  </si>
  <si>
    <t xml:space="preserve">             Директор ООО "ВВВ"</t>
  </si>
  <si>
    <t>2-28-2 Ф ЯМ  2-7-1 изм.1 Дожимная компрессорная станция (II этап строительства). Компрессорный цех (6АС) , 28 ДКС сеноманской залежи Песцовой площади Уренгойского НГКМ.  2 этап строительства</t>
  </si>
  <si>
    <t>…</t>
  </si>
  <si>
    <t>Семена растений</t>
  </si>
  <si>
    <t>любой текст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</si>
</sst>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34"/>
  <sheetViews>
    <sheetView showGridLines="0" showZeros="0" tabSelected="1" topLeftCell="A25" zoomScaleNormal="100" workbookViewId="0">
      <selection activeCell="E30" sqref="E30"/>
    </sheetView>
  </sheetViews>
  <sheetFormatPr defaultRowHeight="12.75" x14ac:dyDescent="0.2"/>
  <cols>
    <col min="1" max="1" width="7" style="18" customWidth="1"/>
    <col min="2" max="2" width="35.7109375" style="7" customWidth="1"/>
    <col min="3" max="3" width="10" style="18" customWidth="1"/>
    <col min="4" max="4" width="8.7109375" style="18" customWidth="1"/>
    <col min="5" max="5" width="10.42578125" style="19" customWidth="1"/>
    <col min="6" max="6" width="13.28515625" style="19" customWidth="1"/>
    <col min="7" max="7" width="11.140625" style="19" customWidth="1"/>
    <col min="8" max="8" width="21.140625" style="19" customWidth="1"/>
    <col min="9" max="16384" width="9.140625" style="7"/>
  </cols>
  <sheetData>
    <row r="1" spans="1:8" ht="17.100000000000001" customHeight="1" x14ac:dyDescent="0.2">
      <c r="A1" s="4" t="s">
        <v>15</v>
      </c>
      <c r="B1" s="5"/>
      <c r="C1" s="2"/>
      <c r="D1" s="2"/>
      <c r="E1" s="4"/>
      <c r="F1" s="6"/>
      <c r="G1" s="6"/>
      <c r="H1" s="6" t="s">
        <v>18</v>
      </c>
    </row>
    <row r="2" spans="1:8" ht="17.100000000000001" customHeight="1" x14ac:dyDescent="0.2">
      <c r="A2" s="4" t="s">
        <v>16</v>
      </c>
      <c r="B2" s="5"/>
      <c r="C2" s="2"/>
      <c r="D2" s="2"/>
      <c r="E2" s="4"/>
      <c r="F2" s="6"/>
      <c r="G2" s="6"/>
      <c r="H2" s="6" t="s">
        <v>19</v>
      </c>
    </row>
    <row r="3" spans="1:8" ht="17.100000000000001" customHeight="1" x14ac:dyDescent="0.2">
      <c r="A3" s="4" t="s">
        <v>17</v>
      </c>
      <c r="B3" s="2"/>
      <c r="C3" s="2"/>
      <c r="D3" s="2"/>
      <c r="E3" s="4" t="s">
        <v>20</v>
      </c>
      <c r="F3" s="2"/>
      <c r="G3" s="2"/>
      <c r="H3" s="6"/>
    </row>
    <row r="4" spans="1:8" ht="17.100000000000001" customHeight="1" x14ac:dyDescent="0.2">
      <c r="A4" s="2"/>
      <c r="B4" s="8"/>
      <c r="C4" s="9"/>
      <c r="D4" s="2"/>
      <c r="E4" s="4" t="s">
        <v>34</v>
      </c>
      <c r="F4" s="6"/>
      <c r="G4" s="6"/>
      <c r="H4" s="6"/>
    </row>
    <row r="5" spans="1:8" ht="17.100000000000001" customHeight="1" x14ac:dyDescent="0.2">
      <c r="A5" s="2"/>
      <c r="B5" s="8"/>
      <c r="C5" s="3"/>
      <c r="D5" s="2"/>
      <c r="E5" s="4" t="s">
        <v>33</v>
      </c>
      <c r="F5" s="6"/>
      <c r="G5" s="6"/>
      <c r="H5" s="6"/>
    </row>
    <row r="6" spans="1:8" ht="17.100000000000001" customHeight="1" x14ac:dyDescent="0.2">
      <c r="A6" s="2"/>
      <c r="B6" s="8"/>
      <c r="C6" s="1"/>
      <c r="D6" s="2"/>
      <c r="E6" s="4" t="s">
        <v>21</v>
      </c>
      <c r="F6" s="6"/>
      <c r="G6" s="6"/>
      <c r="H6" s="6"/>
    </row>
    <row r="7" spans="1:8" ht="17.100000000000001" customHeight="1" x14ac:dyDescent="0.2">
      <c r="A7" s="2"/>
      <c r="B7" s="8"/>
      <c r="C7" s="2"/>
      <c r="D7" s="2"/>
      <c r="E7" s="6"/>
      <c r="F7" s="6"/>
      <c r="G7" s="6"/>
      <c r="H7" s="6"/>
    </row>
    <row r="8" spans="1:8" ht="15" customHeight="1" x14ac:dyDescent="0.2">
      <c r="A8" s="27" t="s">
        <v>22</v>
      </c>
      <c r="B8" s="27"/>
      <c r="C8" s="27"/>
      <c r="D8" s="27"/>
      <c r="E8" s="27"/>
      <c r="F8" s="27"/>
      <c r="G8" s="27"/>
      <c r="H8" s="27"/>
    </row>
    <row r="9" spans="1:8" ht="15" customHeight="1" x14ac:dyDescent="0.2">
      <c r="A9" s="27" t="s">
        <v>23</v>
      </c>
      <c r="B9" s="27"/>
      <c r="C9" s="27"/>
      <c r="D9" s="27"/>
      <c r="E9" s="27"/>
      <c r="F9" s="27"/>
      <c r="G9" s="27"/>
      <c r="H9" s="27"/>
    </row>
    <row r="10" spans="1:8" ht="15" customHeight="1" x14ac:dyDescent="0.2">
      <c r="A10" s="27" t="s">
        <v>24</v>
      </c>
      <c r="B10" s="27"/>
      <c r="C10" s="27"/>
      <c r="D10" s="27"/>
      <c r="E10" s="27"/>
      <c r="F10" s="27"/>
      <c r="G10" s="27"/>
      <c r="H10" s="27"/>
    </row>
    <row r="11" spans="1:8" ht="15" customHeight="1" x14ac:dyDescent="0.2">
      <c r="A11" s="27" t="s">
        <v>35</v>
      </c>
      <c r="B11" s="27"/>
      <c r="C11" s="27"/>
      <c r="D11" s="27"/>
      <c r="E11" s="27"/>
      <c r="F11" s="27"/>
      <c r="G11" s="27"/>
      <c r="H11" s="27"/>
    </row>
    <row r="12" spans="1:8" ht="15" customHeight="1" x14ac:dyDescent="0.2">
      <c r="A12" s="27" t="s">
        <v>35</v>
      </c>
      <c r="B12" s="27"/>
      <c r="C12" s="27"/>
      <c r="D12" s="27"/>
      <c r="E12" s="27"/>
      <c r="F12" s="27"/>
      <c r="G12" s="27"/>
      <c r="H12" s="27"/>
    </row>
    <row r="13" spans="1:8" ht="15" customHeight="1" x14ac:dyDescent="0.2">
      <c r="A13" s="27" t="s">
        <v>35</v>
      </c>
      <c r="B13" s="27"/>
      <c r="C13" s="27"/>
      <c r="D13" s="27"/>
      <c r="E13" s="27"/>
      <c r="F13" s="27"/>
      <c r="G13" s="27"/>
      <c r="H13" s="27"/>
    </row>
    <row r="14" spans="1:8" ht="15" customHeight="1" x14ac:dyDescent="0.2">
      <c r="A14" s="27"/>
      <c r="B14" s="27"/>
      <c r="C14" s="27"/>
      <c r="D14" s="27"/>
      <c r="E14" s="27"/>
      <c r="F14" s="27"/>
      <c r="G14" s="27"/>
      <c r="H14" s="27"/>
    </row>
    <row r="15" spans="1:8" ht="15" customHeight="1" x14ac:dyDescent="0.2">
      <c r="A15" s="28"/>
      <c r="B15" s="28"/>
      <c r="C15" s="28"/>
      <c r="D15" s="28"/>
      <c r="E15" s="28"/>
      <c r="F15" s="28"/>
      <c r="G15" s="28"/>
      <c r="H15" s="28"/>
    </row>
    <row r="16" spans="1:8" ht="15" customHeight="1" x14ac:dyDescent="0.2">
      <c r="A16" s="27"/>
      <c r="B16" s="27"/>
      <c r="C16" s="27"/>
      <c r="D16" s="27"/>
      <c r="E16" s="27"/>
      <c r="F16" s="27"/>
      <c r="G16" s="27"/>
      <c r="H16" s="27"/>
    </row>
    <row r="17" spans="1:8" ht="15" customHeight="1" thickBot="1" x14ac:dyDescent="0.25">
      <c r="A17" s="27"/>
      <c r="B17" s="27"/>
      <c r="C17" s="27"/>
      <c r="D17" s="27"/>
      <c r="E17" s="27"/>
      <c r="F17" s="27"/>
      <c r="G17" s="27"/>
      <c r="H17" s="27"/>
    </row>
    <row r="18" spans="1:8" ht="54.95" customHeight="1" thickBot="1" x14ac:dyDescent="0.25">
      <c r="A18" s="24" t="s">
        <v>25</v>
      </c>
      <c r="B18" s="24" t="s">
        <v>26</v>
      </c>
      <c r="C18" s="24" t="s">
        <v>27</v>
      </c>
      <c r="D18" s="24" t="s">
        <v>28</v>
      </c>
      <c r="E18" s="25" t="s">
        <v>29</v>
      </c>
      <c r="F18" s="26" t="s">
        <v>30</v>
      </c>
      <c r="G18" s="26" t="s">
        <v>31</v>
      </c>
      <c r="H18" s="26" t="s">
        <v>32</v>
      </c>
    </row>
    <row r="19" spans="1:8" ht="12.75" customHeight="1" thickBot="1" x14ac:dyDescent="0.25">
      <c r="A19" s="20">
        <v>1</v>
      </c>
      <c r="B19" s="21">
        <v>2</v>
      </c>
      <c r="C19" s="21">
        <v>3</v>
      </c>
      <c r="D19" s="21">
        <v>4</v>
      </c>
      <c r="E19" s="22">
        <v>5</v>
      </c>
      <c r="F19" s="23">
        <v>6</v>
      </c>
      <c r="G19" s="23">
        <v>7</v>
      </c>
      <c r="H19" s="23">
        <v>8</v>
      </c>
    </row>
    <row r="20" spans="1:8" x14ac:dyDescent="0.2">
      <c r="A20" s="10">
        <v>1</v>
      </c>
      <c r="B20" s="11" t="s">
        <v>0</v>
      </c>
      <c r="C20" s="10" t="s">
        <v>1</v>
      </c>
      <c r="D20" s="10">
        <v>131.04</v>
      </c>
      <c r="E20" s="12"/>
      <c r="F20" s="12"/>
      <c r="G20" s="12"/>
      <c r="H20" s="12" t="str">
        <f t="shared" ref="H20:H25" si="0">IF(E20-D20&gt;0,E20-D20,"")</f>
        <v/>
      </c>
    </row>
    <row r="21" spans="1:8" x14ac:dyDescent="0.2">
      <c r="A21" s="13">
        <f>1+A20</f>
        <v>2</v>
      </c>
      <c r="B21" s="14" t="s">
        <v>2</v>
      </c>
      <c r="C21" s="13" t="s">
        <v>3</v>
      </c>
      <c r="D21" s="13">
        <v>0.75880000000000003</v>
      </c>
      <c r="E21" s="15"/>
      <c r="F21" s="15"/>
      <c r="G21" s="15"/>
      <c r="H21" s="15" t="str">
        <f t="shared" si="0"/>
        <v/>
      </c>
    </row>
    <row r="22" spans="1:8" x14ac:dyDescent="0.2">
      <c r="A22" s="13">
        <v>3</v>
      </c>
      <c r="B22" s="14" t="s">
        <v>4</v>
      </c>
      <c r="C22" s="13" t="s">
        <v>3</v>
      </c>
      <c r="D22" s="13">
        <v>0.19009999999999999</v>
      </c>
      <c r="E22" s="15"/>
      <c r="F22" s="15"/>
      <c r="G22" s="15"/>
      <c r="H22" s="15" t="str">
        <f t="shared" si="0"/>
        <v/>
      </c>
    </row>
    <row r="23" spans="1:8" x14ac:dyDescent="0.2">
      <c r="A23" s="13">
        <v>4</v>
      </c>
      <c r="B23" s="14" t="s">
        <v>5</v>
      </c>
      <c r="C23" s="13" t="s">
        <v>3</v>
      </c>
      <c r="D23" s="13">
        <v>0.34960000000000002</v>
      </c>
      <c r="E23" s="15"/>
      <c r="F23" s="15"/>
      <c r="G23" s="15"/>
      <c r="H23" s="15" t="str">
        <f t="shared" si="0"/>
        <v/>
      </c>
    </row>
    <row r="24" spans="1:8" x14ac:dyDescent="0.2">
      <c r="A24" s="13">
        <v>5</v>
      </c>
      <c r="B24" s="14" t="s">
        <v>6</v>
      </c>
      <c r="C24" s="13" t="s">
        <v>7</v>
      </c>
      <c r="D24" s="13">
        <v>66.38</v>
      </c>
      <c r="E24" s="15"/>
      <c r="F24" s="15"/>
      <c r="G24" s="15"/>
      <c r="H24" s="15" t="str">
        <f t="shared" si="0"/>
        <v/>
      </c>
    </row>
    <row r="25" spans="1:8" x14ac:dyDescent="0.2">
      <c r="A25" s="13">
        <v>6</v>
      </c>
      <c r="B25" s="14" t="s">
        <v>8</v>
      </c>
      <c r="C25" s="13" t="s">
        <v>3</v>
      </c>
      <c r="D25" s="13">
        <v>7.9660000000000002</v>
      </c>
      <c r="E25" s="15"/>
      <c r="F25" s="15"/>
      <c r="G25" s="15"/>
      <c r="H25" s="15" t="str">
        <f t="shared" si="0"/>
        <v/>
      </c>
    </row>
    <row r="26" spans="1:8" x14ac:dyDescent="0.2">
      <c r="A26" s="13">
        <v>7</v>
      </c>
      <c r="B26" s="14" t="s">
        <v>37</v>
      </c>
      <c r="C26" s="13" t="s">
        <v>3</v>
      </c>
      <c r="D26" s="13">
        <v>1E-3</v>
      </c>
      <c r="E26" s="15"/>
      <c r="F26" s="15"/>
      <c r="G26" s="15"/>
      <c r="H26" s="15" t="str">
        <f t="shared" ref="H26:H34" si="1">IF(E26-D26&gt;0,E26-D26,"")</f>
        <v/>
      </c>
    </row>
    <row r="27" spans="1:8" ht="63.75" x14ac:dyDescent="0.2">
      <c r="A27" s="16">
        <v>8</v>
      </c>
      <c r="B27" s="17" t="s">
        <v>9</v>
      </c>
      <c r="C27" s="13" t="s">
        <v>3</v>
      </c>
      <c r="D27" s="16">
        <v>167.57660000000001</v>
      </c>
      <c r="E27" s="15"/>
      <c r="F27" s="15"/>
      <c r="G27" s="15"/>
      <c r="H27" s="15" t="str">
        <f t="shared" si="1"/>
        <v/>
      </c>
    </row>
    <row r="28" spans="1:8" ht="63.75" x14ac:dyDescent="0.2">
      <c r="A28" s="16">
        <v>9</v>
      </c>
      <c r="B28" s="17" t="s">
        <v>10</v>
      </c>
      <c r="C28" s="13" t="s">
        <v>3</v>
      </c>
      <c r="D28" s="16">
        <v>126.7954</v>
      </c>
      <c r="E28" s="15"/>
      <c r="F28" s="15"/>
      <c r="G28" s="15"/>
      <c r="H28" s="15" t="str">
        <f t="shared" si="1"/>
        <v/>
      </c>
    </row>
    <row r="29" spans="1:8" ht="63.75" x14ac:dyDescent="0.2">
      <c r="A29" s="16">
        <v>10</v>
      </c>
      <c r="B29" s="17" t="s">
        <v>11</v>
      </c>
      <c r="C29" s="13" t="s">
        <v>3</v>
      </c>
      <c r="D29" s="16">
        <v>191.82499999999999</v>
      </c>
      <c r="E29" s="15"/>
      <c r="F29" s="15"/>
      <c r="G29" s="15"/>
      <c r="H29" s="15" t="str">
        <f t="shared" si="1"/>
        <v/>
      </c>
    </row>
    <row r="30" spans="1:8" ht="76.5" x14ac:dyDescent="0.2">
      <c r="A30" s="16">
        <v>11</v>
      </c>
      <c r="B30" s="17" t="s">
        <v>12</v>
      </c>
      <c r="C30" s="13" t="s">
        <v>3</v>
      </c>
      <c r="D30" s="16">
        <v>3.7572999999999999</v>
      </c>
      <c r="E30" s="15"/>
      <c r="F30" s="15"/>
      <c r="G30" s="15"/>
      <c r="H30" s="15" t="str">
        <f t="shared" si="1"/>
        <v/>
      </c>
    </row>
    <row r="31" spans="1:8" ht="76.5" x14ac:dyDescent="0.2">
      <c r="A31" s="16">
        <v>12</v>
      </c>
      <c r="B31" s="17" t="s">
        <v>13</v>
      </c>
      <c r="C31" s="13" t="s">
        <v>3</v>
      </c>
      <c r="D31" s="16">
        <v>1.1151</v>
      </c>
      <c r="E31" s="15"/>
      <c r="F31" s="15"/>
      <c r="G31" s="15"/>
      <c r="H31" s="15" t="str">
        <f t="shared" si="1"/>
        <v/>
      </c>
    </row>
    <row r="32" spans="1:8" x14ac:dyDescent="0.2">
      <c r="A32" s="16" t="s">
        <v>36</v>
      </c>
      <c r="B32" s="17"/>
      <c r="C32" s="16"/>
      <c r="D32" s="16"/>
      <c r="E32" s="15"/>
      <c r="F32" s="15"/>
      <c r="G32" s="15"/>
      <c r="H32" s="15"/>
    </row>
    <row r="33" spans="1:8" ht="25.5" x14ac:dyDescent="0.2">
      <c r="A33" s="13" t="s">
        <v>36</v>
      </c>
      <c r="B33" s="14" t="s">
        <v>14</v>
      </c>
      <c r="C33" s="13" t="s">
        <v>1</v>
      </c>
      <c r="D33" s="13">
        <v>1023.1584</v>
      </c>
      <c r="E33" s="15"/>
      <c r="F33" s="15"/>
      <c r="G33" s="15"/>
      <c r="H33" s="15" t="str">
        <f t="shared" si="1"/>
        <v/>
      </c>
    </row>
    <row r="34" spans="1:8" ht="25.5" x14ac:dyDescent="0.2">
      <c r="A34" s="14" t="s">
        <v>38</v>
      </c>
      <c r="B34" s="14" t="s">
        <v>38</v>
      </c>
      <c r="C34" s="14" t="s">
        <v>38</v>
      </c>
      <c r="D34" s="14" t="s">
        <v>38</v>
      </c>
      <c r="E34" s="15"/>
      <c r="F34" s="15"/>
      <c r="G34" s="15"/>
      <c r="H34" s="15"/>
    </row>
  </sheetData>
  <mergeCells count="10">
    <mergeCell ref="A14:H14"/>
    <mergeCell ref="A15:H15"/>
    <mergeCell ref="A16:H16"/>
    <mergeCell ref="A17:H17"/>
    <mergeCell ref="A8:H8"/>
    <mergeCell ref="A9:H9"/>
    <mergeCell ref="A10:H10"/>
    <mergeCell ref="A11:H11"/>
    <mergeCell ref="A12:H12"/>
    <mergeCell ref="A13:H13"/>
  </mergeCells>
  <phoneticPr fontId="1" type="noConversion"/>
  <pageMargins left="0.27559055118110198" right="0" top="0.15748031496063" bottom="0.196850393700787" header="0.11811023622047198" footer="0.11811023622047198"/>
  <pageSetup paperSize="9" scale="89" orientation="portrait" cellComments="atEnd" r:id="rId1"/>
  <headerFooter alignWithMargins="0"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оно</vt:lpstr>
      <vt:lpstr>оно!Заголовки_для_печати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2009-09-14T05:28:02Z</cp:lastPrinted>
  <dcterms:created xsi:type="dcterms:W3CDTF">2002-09-30T04:26:17Z</dcterms:created>
  <dcterms:modified xsi:type="dcterms:W3CDTF">2016-02-12T09:38:53Z</dcterms:modified>
</cp:coreProperties>
</file>