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6920" windowHeight="9825"/>
  </bookViews>
  <sheets>
    <sheet name="Декабрь" sheetId="29" r:id="rId1"/>
    <sheet name="Прайсы" sheetId="14" r:id="rId2"/>
  </sheets>
  <externalReferences>
    <externalReference r:id="rId3"/>
  </externalReferences>
  <definedNames>
    <definedName name="_xlnm._FilterDatabase" localSheetId="0" hidden="1">Декабрь!$A$2:$P$11</definedName>
    <definedName name="Z_008F03CB_AE93_4632_BFDC_A0B374F479D3_.wvu.FilterData" localSheetId="0" hidden="1">Декабрь!$A$2:$P$8</definedName>
    <definedName name="Z_00B53E5C_D357_4921_83BF_2B14E72A0264_.wvu.FilterData" localSheetId="0" hidden="1">Декабрь!$A$2:$P$8</definedName>
    <definedName name="Z_00DE0528_C2E9_4C56_9DA4_E777E20983AD_.wvu.FilterData" localSheetId="0" hidden="1">Декабрь!$A$2:$P$8</definedName>
    <definedName name="Z_00F308D9_A589_45DD_BF2B_CA7A888C3A52_.wvu.FilterData" localSheetId="0" hidden="1">Декабрь!$A$2:$P$8</definedName>
    <definedName name="Z_013AA087_A5DE_4DD5_941B_7FEF4054E518_.wvu.FilterData" localSheetId="0" hidden="1">Декабрь!$A$2:$P$6</definedName>
    <definedName name="Z_01569CDF_3FA6_4D3A_86BB_D8121EB254EC_.wvu.FilterData" localSheetId="0" hidden="1">Декабрь!$A$2:$P$8</definedName>
    <definedName name="Z_015DDD2F_F937_4148_87C8_FE3D5C8B4251_.wvu.FilterData" localSheetId="0" hidden="1">Декабрь!$A$2:$P$8</definedName>
    <definedName name="Z_01629273_4C10_4C4F_B3F5_382D44D3479E_.wvu.FilterData" localSheetId="0" hidden="1">Декабрь!$A$2:$P$8</definedName>
    <definedName name="Z_0171D890_3515_425B_86B8_445814ACB2A8_.wvu.FilterData" localSheetId="0" hidden="1">Декабрь!$A$2:$P$8</definedName>
    <definedName name="Z_01A5F931_AC83_438B_A69F_76A9F4FE414D_.wvu.FilterData" localSheetId="0" hidden="1">Декабрь!$A$2:$P$8</definedName>
    <definedName name="Z_01B7C1EC_D499_4798_B5C8_2BEEBD8A9D26_.wvu.FilterData" localSheetId="0" hidden="1">Декабрь!$A$2:$P$8</definedName>
    <definedName name="Z_01D396C8_D72B_40B2_8C44_16DC3C204C01_.wvu.FilterData" localSheetId="0" hidden="1">Декабрь!$A$2:$P$8</definedName>
    <definedName name="Z_02436104_59E9_4A8C_86EE_65CD55990CE6_.wvu.FilterData" localSheetId="0" hidden="1">Декабрь!$A$2:$P$8</definedName>
    <definedName name="Z_02BFD5E1_38F5_4453_BEE8_F40F2D57ECC1_.wvu.FilterData" localSheetId="0" hidden="1">Декабрь!$A$2:$P$8</definedName>
    <definedName name="Z_033A7A22_F62C_4432_BCCB_5565C572F097_.wvu.FilterData" localSheetId="0" hidden="1">Декабрь!$A$2:$P$8</definedName>
    <definedName name="Z_0415290F_A2EF_4F65_BAF1_550A68A64166_.wvu.FilterData" localSheetId="0" hidden="1">Декабрь!$A$2:$P$8</definedName>
    <definedName name="Z_046928C2_8004_42EB_B491_6BDEFB1EDF9F_.wvu.FilterData" localSheetId="0" hidden="1">Декабрь!$A$2:$P$8</definedName>
    <definedName name="Z_049A93E0_91B8_46EC_ABCD_B417CB9092B5_.wvu.FilterData" localSheetId="0" hidden="1">Декабрь!$A$2:$P$8</definedName>
    <definedName name="Z_050EC140_3343_46AE_AF1B_8C538050DD08_.wvu.FilterData" localSheetId="0" hidden="1">Декабрь!$A$2:$P$8</definedName>
    <definedName name="Z_0524E592_4255_453B_80F1_927AEE6B8AC8_.wvu.FilterData" localSheetId="0" hidden="1">Декабрь!$A$2:$P$8</definedName>
    <definedName name="Z_054487FC_E210_4447_92D5_89F3C4B8429E_.wvu.FilterData" localSheetId="0" hidden="1">Декабрь!$A$2:$P$8</definedName>
    <definedName name="Z_05D5CB9B_A0FF_4014_8048_FADE758BDCA0_.wvu.FilterData" localSheetId="0" hidden="1">Декабрь!$A$2:$P$8</definedName>
    <definedName name="Z_061A45D6_E672_42A6_B81A_17E598AA9B53_.wvu.FilterData" localSheetId="0" hidden="1">Декабрь!$A$2:$P$8</definedName>
    <definedName name="Z_06BC9052_60B1_4679_962B_939228A5BB7A_.wvu.FilterData" localSheetId="0" hidden="1">Декабрь!$A$2:$P$8</definedName>
    <definedName name="Z_06D1E4B3_2675_4968_877B_9CA60CFC16E4_.wvu.FilterData" localSheetId="0" hidden="1">Декабрь!$A$2:$P$8</definedName>
    <definedName name="Z_0740DF81_0F87_4E00_A559_1B6CD9D5BD66_.wvu.FilterData" localSheetId="0" hidden="1">Декабрь!$A$2:$P$8</definedName>
    <definedName name="Z_07455FEF_3C7A_4306_8513_6D17AE7FA115_.wvu.FilterData" localSheetId="0" hidden="1">Декабрь!$A$2:$P$8</definedName>
    <definedName name="Z_077B1463_5969_4A51_A9D8_F845F3FFDBED_.wvu.FilterData" localSheetId="0" hidden="1">Декабрь!$A$2:$P$8</definedName>
    <definedName name="Z_07CA7A41_C4B2_437A_B001_F94961ADC69E_.wvu.FilterData" localSheetId="0" hidden="1">Декабрь!$A$2:$P$8</definedName>
    <definedName name="Z_07DB4A22_0B31_4260_B2F4_AAA9CAE21999_.wvu.FilterData" localSheetId="0" hidden="1">Декабрь!$A$2:$P$8</definedName>
    <definedName name="Z_07F91D65_0DBA_4290_938D_462E2187E51E_.wvu.FilterData" localSheetId="0" hidden="1">Декабрь!$A$2:$P$8</definedName>
    <definedName name="Z_0880F286_B0DD_4DAF_8A36_D01C8311B2B6_.wvu.FilterData" localSheetId="0" hidden="1">Декабрь!$A$2:$P$8</definedName>
    <definedName name="Z_08C3FD9D_2949_4B3D_8CCA_A6200F56FDA1_.wvu.FilterData" localSheetId="0" hidden="1">Декабрь!$A$2:$P$8</definedName>
    <definedName name="Z_09B6A540_2DCD_4DF0_8D29_638C6B0501C1_.wvu.FilterData" localSheetId="0" hidden="1">Декабрь!$A$2:$P$8</definedName>
    <definedName name="Z_0A4E8F04_A76B_49A5_BB44_B5FE5E78F953_.wvu.FilterData" localSheetId="0" hidden="1">Декабрь!$A$2:$P$8</definedName>
    <definedName name="Z_0A5DC320_6C5B_49B6_8E9A_47A532039EE4_.wvu.FilterData" localSheetId="0" hidden="1">Декабрь!$A$2:$P$8</definedName>
    <definedName name="Z_0A79CFC6_A06A_440E_9EF0_0816FBEF18B4_.wvu.FilterData" localSheetId="0" hidden="1">Декабрь!$A$2:$P$8</definedName>
    <definedName name="Z_0B4ED2B5_8040_4AE1_BACB_1B63D8DC93B7_.wvu.FilterData" localSheetId="0" hidden="1">Декабрь!$A$2:$P$8</definedName>
    <definedName name="Z_0B93019D_1F28_4807_BBAF_CD1D74CAFAA7_.wvu.FilterData" localSheetId="0" hidden="1">Декабрь!$A$2:$P$8</definedName>
    <definedName name="Z_0BE24F2F_1DBE_4E24_A8DE_17EC7448C2F8_.wvu.FilterData" localSheetId="0" hidden="1">Декабрь!$A$2:$P$8</definedName>
    <definedName name="Z_0CA77E52_956A_4AAF_8048_48C6C80A7082_.wvu.FilterData" localSheetId="0" hidden="1">Декабрь!$A$2:$P$8</definedName>
    <definedName name="Z_0CC299A1_BE9D_42ED_BF12_AD4E5B8206F6_.wvu.FilterData" localSheetId="0" hidden="1">Декабрь!$A$2:$P$8</definedName>
    <definedName name="Z_0CF5D2E6_8139_431F_9320_1C61AC3E9EFC_.wvu.FilterData" localSheetId="0" hidden="1">Декабрь!$A$2:$P$8</definedName>
    <definedName name="Z_0FCDFC73_9035_4ED4_B065_669DF6CAB8F3_.wvu.FilterData" localSheetId="0" hidden="1">Декабрь!$A$2:$P$8</definedName>
    <definedName name="Z_108E031D_E361_4E94_A6F5_11A16FB0949D_.wvu.FilterData" localSheetId="0" hidden="1">Декабрь!$A$2:$P$8</definedName>
    <definedName name="Z_10B3F408_F143_42CD_950B_AE854235C8EE_.wvu.FilterData" localSheetId="0" hidden="1">Декабрь!$A$2:$P$8</definedName>
    <definedName name="Z_10F2828A_49FD_4240_B854_838F54766250_.wvu.FilterData" localSheetId="0" hidden="1">Декабрь!$A$2:$P$6</definedName>
    <definedName name="Z_1102D752_9A74_4024_AC78_495AA923DC71_.wvu.FilterData" localSheetId="0" hidden="1">Декабрь!$A$2:$P$8</definedName>
    <definedName name="Z_11728C21_14F7_4CC7_83DC_EF96874EF007_.wvu.FilterData" localSheetId="0" hidden="1">Декабрь!$A$2:$P$8</definedName>
    <definedName name="Z_11778930_0B08_4533_A428_42D0DB7C7E51_.wvu.FilterData" localSheetId="0" hidden="1">Декабрь!$A$2:$P$8</definedName>
    <definedName name="Z_11BD3D8B_F367_4ABD_8005_0936C4BC87EC_.wvu.FilterData" localSheetId="0" hidden="1">Декабрь!$A$2:$P$8</definedName>
    <definedName name="Z_11E46A60_85E2_421D_93EF_23EF08475464_.wvu.FilterData" localSheetId="0" hidden="1">Декабрь!$A$2:$P$8</definedName>
    <definedName name="Z_12130130_0DD5_4514_A33D_A54678D29FB8_.wvu.FilterData" localSheetId="0" hidden="1">Декабрь!$A$2:$P$8</definedName>
    <definedName name="Z_12229C2E_472C_48D3_AC01_D44A6F110F4F_.wvu.FilterData" localSheetId="0" hidden="1">Декабрь!$A$2:$P$8</definedName>
    <definedName name="Z_12EBDC4E_2B89_42F0_9FCF_02F7FC0E0C51_.wvu.FilterData" localSheetId="0" hidden="1">Декабрь!$A$2:$P$6</definedName>
    <definedName name="Z_13019C4A_33A5_4DB1_9149_BB9CC9145A9C_.wvu.FilterData" localSheetId="0" hidden="1">Декабрь!$A$2:$P$8</definedName>
    <definedName name="Z_13B7B253_4813_4BF3_A86B_3F3F9BCA2BE1_.wvu.FilterData" localSheetId="0" hidden="1">Декабрь!$A$2:$P$8</definedName>
    <definedName name="Z_14077C76_6809_4780_B2A7_FBE992BEB9D8_.wvu.FilterData" localSheetId="0" hidden="1">Декабрь!$A$2:$P$8</definedName>
    <definedName name="Z_141441D5_6B8E_4677_8B6A_EBB809699290_.wvu.FilterData" localSheetId="0" hidden="1">Декабрь!$A$2:$P$8</definedName>
    <definedName name="Z_15075C6A_5B1A_4A7F_A1E2_E4B6917B29A3_.wvu.FilterData" localSheetId="0" hidden="1">Декабрь!$A$2:$P$8</definedName>
    <definedName name="Z_16415E4C_2DEF_405D_AF15_AFA3B1FFFAA7_.wvu.FilterData" localSheetId="0" hidden="1">Декабрь!$A$2:$P$6</definedName>
    <definedName name="Z_165117F4_1176_4201_BCC7_8FFE9E720419_.wvu.FilterData" localSheetId="0" hidden="1">Декабрь!$A$2:$P$8</definedName>
    <definedName name="Z_1718F089_6751_4033_84F4_B7A6EDE2D6C9_.wvu.FilterData" localSheetId="0" hidden="1">Декабрь!$A$2:$P$8</definedName>
    <definedName name="Z_17BEC653_19C1_411F_860D_E2FC1D81EBB5_.wvu.FilterData" localSheetId="0" hidden="1">Декабрь!$A$2:$P$8</definedName>
    <definedName name="Z_17C05230_ABBA_440A_9AA5_06A679E9D5BD_.wvu.FilterData" localSheetId="0" hidden="1">Декабрь!$A$2:$P$8</definedName>
    <definedName name="Z_18135214_E7CB_4726_853D_82647B206539_.wvu.FilterData" localSheetId="0" hidden="1">Декабрь!$A$2:$P$8</definedName>
    <definedName name="Z_19C7D160_4293_4099_883D_F9C082A9E1C7_.wvu.FilterData" localSheetId="0" hidden="1">Декабрь!$A$2:$P$8</definedName>
    <definedName name="Z_19DED03B_8AA2_4F95_8248_2070441F7862_.wvu.FilterData" localSheetId="0" hidden="1">Декабрь!$A$2:$P$8</definedName>
    <definedName name="Z_1ACFE485_11F7_4857_9342_0E4718DD63D8_.wvu.FilterData" localSheetId="0" hidden="1">Декабрь!$A$2:$P$8</definedName>
    <definedName name="Z_1B81D1F5_F461_4EB5_9070_9A560164DE30_.wvu.FilterData" localSheetId="0" hidden="1">Декабрь!$A$2:$P$8</definedName>
    <definedName name="Z_1B97AA31_4D8E_4146_8C59_2B991A22ED11_.wvu.FilterData" localSheetId="0" hidden="1">Декабрь!$A$2:$P$8</definedName>
    <definedName name="Z_1BAEB1A0_E829_441C_972D_DD15FFBF4740_.wvu.FilterData" localSheetId="0" hidden="1">Декабрь!$A$2:$P$8</definedName>
    <definedName name="Z_1CA2E360_18D8_47A8_A579_85275C9246CE_.wvu.FilterData" localSheetId="0" hidden="1">Декабрь!$A$2:$P$8</definedName>
    <definedName name="Z_1D2E962D_406A_4462_9AA3_FF90F0CDFC33_.wvu.FilterData" localSheetId="0" hidden="1">Декабрь!$A$2:$P$8</definedName>
    <definedName name="Z_1D44BF81_579C_45AF_82B2_AEE6FC37CDD7_.wvu.FilterData" localSheetId="0" hidden="1">Декабрь!$A$2:$P$8</definedName>
    <definedName name="Z_1D574E27_0665_45C9_9356_7D63CC27B886_.wvu.FilterData" localSheetId="0" hidden="1">Декабрь!$A$2:$P$8</definedName>
    <definedName name="Z_1DEE25B2_B61A_41A1_927F_227DC5070907_.wvu.FilterData" localSheetId="0" hidden="1">Декабрь!$A$2:$P$8</definedName>
    <definedName name="Z_1E403907_2C24_4927_B342_E5A40B7E31E0_.wvu.FilterData" localSheetId="0" hidden="1">Декабрь!$A$2:$P$8</definedName>
    <definedName name="Z_1F3FEF91_A0BD_43AD_9769_E394FF153494_.wvu.FilterData" localSheetId="0" hidden="1">Декабрь!$A$2:$P$8</definedName>
    <definedName name="Z_1FD3F804_4414_43D4_932E_F433D375E561_.wvu.FilterData" localSheetId="0" hidden="1">Декабрь!$A$2:$P$8</definedName>
    <definedName name="Z_1FD854BF_98D4_4538_A2B1_5475E5F61AE0_.wvu.FilterData" localSheetId="0" hidden="1">Декабрь!$A$2:$P$8</definedName>
    <definedName name="Z_20352B40_4D9B_4283_BE6C_DC12A7F448CC_.wvu.FilterData" localSheetId="0" hidden="1">Декабрь!$A$2:$P$8</definedName>
    <definedName name="Z_20A5C7BC_DF84_4B62_AB95_6D47513E33C2_.wvu.FilterData" localSheetId="0" hidden="1">Декабрь!$A$2:$P$8</definedName>
    <definedName name="Z_20DED495_A662_4BE2_8C9A_E7F76A24601A_.wvu.FilterData" localSheetId="0" hidden="1">Декабрь!$A$2:$P$8</definedName>
    <definedName name="Z_21C6C720_BC31_475C_9FBD_90805AD8387D_.wvu.FilterData" localSheetId="0" hidden="1">Декабрь!$A$2:$P$8</definedName>
    <definedName name="Z_22337FB5_5609_4FCA_9996_0AE2B1E59346_.wvu.FilterData" localSheetId="0" hidden="1">Декабрь!$A$2:$P$8</definedName>
    <definedName name="Z_228CA810_0C81_4F57_BF6C_99104D78B248_.wvu.FilterData" localSheetId="0" hidden="1">Декабрь!$A$2:$P$8</definedName>
    <definedName name="Z_2291E989_3207_40E2_BE16_DA7A770B2DD3_.wvu.FilterData" localSheetId="0" hidden="1">Декабрь!$A$2:$P$8</definedName>
    <definedName name="Z_22C571AB_219D_4303_B6F4_A63DB493CEC8_.wvu.FilterData" localSheetId="0" hidden="1">Декабрь!$A$2:$P$8</definedName>
    <definedName name="Z_23686651_07FF_4605_BD9C_2C4857E7DEBB_.wvu.FilterData" localSheetId="0" hidden="1">Декабрь!$A$2:$P$6</definedName>
    <definedName name="Z_23C7AD25_A230_457E_B4C6_7F4CC6DF3303_.wvu.FilterData" localSheetId="0" hidden="1">Декабрь!$A$2:$P$8</definedName>
    <definedName name="Z_24223657_7843_4203_8BDA_70AF04A1214B_.wvu.FilterData" localSheetId="0" hidden="1">Декабрь!$A$2:$P$8</definedName>
    <definedName name="Z_24400992_7CFD_40B6_90AC_FC963BCDA747_.wvu.FilterData" localSheetId="0" hidden="1">Декабрь!$A$2:$P$8</definedName>
    <definedName name="Z_245CC1EA_F981_4654_8780_3726DE3EE954_.wvu.FilterData" localSheetId="0" hidden="1">Декабрь!$A$2:$P$8</definedName>
    <definedName name="Z_249DF663_D3AD_4BFE_936A_498FDDBAD720_.wvu.FilterData" localSheetId="0" hidden="1">Декабрь!$A$2:$P$8</definedName>
    <definedName name="Z_24C9F632_688E_4C5E_82C8_1EDCF93320A6_.wvu.FilterData" localSheetId="0" hidden="1">Декабрь!$A$2:$P$8</definedName>
    <definedName name="Z_250823CE_840D_4626_859D_C9D805AE73F0_.wvu.FilterData" localSheetId="0" hidden="1">Декабрь!$A$2:$P$8</definedName>
    <definedName name="Z_25F887D8_9AAD_4A71_8E78_F006AC69F66F_.wvu.FilterData" localSheetId="0" hidden="1">Декабрь!$A$2:$P$8</definedName>
    <definedName name="Z_269B8840_8CF5_42C9_9F01_14BABAD7485F_.wvu.FilterData" localSheetId="0" hidden="1">Декабрь!$A$2:$P$8</definedName>
    <definedName name="Z_26AAD428_0E37_4026_AC46_DE048D5A875E_.wvu.FilterData" localSheetId="0" hidden="1">Декабрь!$A$2:$P$8</definedName>
    <definedName name="Z_26B8A3A4_0950_46F5_8B69_F4AF9BB83367_.wvu.FilterData" localSheetId="0" hidden="1">Декабрь!$A$2:$P$8</definedName>
    <definedName name="Z_26CBD007_7849_4D7A_8329_2FD580B1DF52_.wvu.FilterData" localSheetId="0" hidden="1">Декабрь!$A$2:$P$8</definedName>
    <definedName name="Z_26DB778F_49BB_467D_BAAB_32C90AF4D30D_.wvu.FilterData" localSheetId="0" hidden="1">Декабрь!$A$2:$P$8</definedName>
    <definedName name="Z_26E1A077_6999_467A_8A8C_3977E3199418_.wvu.FilterData" localSheetId="0" hidden="1">Декабрь!$A$2:$P$8</definedName>
    <definedName name="Z_27A89729_22BB_4BB3_9217_E01006B2C410_.wvu.FilterData" localSheetId="0" hidden="1">Декабрь!$A$2:$P$8</definedName>
    <definedName name="Z_2831266B_7935_4206_BC7D_7C86805B1750_.wvu.FilterData" localSheetId="0" hidden="1">Декабрь!$A$2:$P$8</definedName>
    <definedName name="Z_28550880_7D0F_4A26_A849_34AAF6926DF0_.wvu.FilterData" localSheetId="0" hidden="1">Декабрь!$A$2:$P$8</definedName>
    <definedName name="Z_2897EC6E_79B5_4B39_9DAA_91BF14F35F8B_.wvu.FilterData" localSheetId="0" hidden="1">Декабрь!$A$2:$P$8</definedName>
    <definedName name="Z_291493F4_CA93_48DA_8AD6_6C4AFD2353FB_.wvu.FilterData" localSheetId="0" hidden="1">Декабрь!$A$2:$P$8</definedName>
    <definedName name="Z_2A5CD949_5A91_4B2A_9000_D0BEADCA281E_.wvu.FilterData" localSheetId="0" hidden="1">Декабрь!$A$2:$P$8</definedName>
    <definedName name="Z_2A6E3BA4_565F_48F8_99E5_3412A47963B2_.wvu.FilterData" localSheetId="0" hidden="1">Декабрь!$A$2:$P$8</definedName>
    <definedName name="Z_2A7A85F3_7D2A_42A2_98B1_B9CA0C8ED34A_.wvu.FilterData" localSheetId="0" hidden="1">Декабрь!$A$2:$P$8</definedName>
    <definedName name="Z_2A99C0ED_D058_4CC4_9AD9_D00DAB380918_.wvu.FilterData" localSheetId="0" hidden="1">Декабрь!$A$2:$P$8</definedName>
    <definedName name="Z_2ACEB5C9_5080_454C_ADAA_976383D320F9_.wvu.FilterData" localSheetId="0" hidden="1">Декабрь!$A$2:$P$8</definedName>
    <definedName name="Z_2BCB3F76_404A_4FDA_BE31_ADBEA24D0925_.wvu.FilterData" localSheetId="0" hidden="1">Декабрь!$A$2:$P$6</definedName>
    <definedName name="Z_2BF97363_CC21_4C53_AD2B_29DBCDD21D90_.wvu.FilterData" localSheetId="0" hidden="1">Декабрь!$A$2:$P$6</definedName>
    <definedName name="Z_2C36457B_7833_4A2C_91E7_7EAD9E3C86BF_.wvu.FilterData" localSheetId="0" hidden="1">Декабрь!$A$2:$P$8</definedName>
    <definedName name="Z_2C910908_5310_4207_BB02_43F9E5C9405F_.wvu.FilterData" localSheetId="0" hidden="1">Декабрь!$A$2:$P$8</definedName>
    <definedName name="Z_2C97AE8A_959E_4AFE_A128_FBE3D2A70204_.wvu.FilterData" localSheetId="0" hidden="1">Декабрь!$A$2:$P$8</definedName>
    <definedName name="Z_2C9F2E64_E0C3_47A0_9A60_92C6564B7DEA_.wvu.FilterData" localSheetId="0" hidden="1">Декабрь!$A$2:$P$8</definedName>
    <definedName name="Z_2CAB1B11_229A_4F90_943C_42974A347D2E_.wvu.FilterData" localSheetId="0" hidden="1">Декабрь!$A$2:$P$8</definedName>
    <definedName name="Z_2CB34EAB_F5AA_4F52_A74E_A91DDEDE2AAB_.wvu.FilterData" localSheetId="0" hidden="1">Декабрь!$A$2:$P$8</definedName>
    <definedName name="Z_2CE5FE8A_9BE9_4678_8E35_EA02D05CEFDA_.wvu.FilterData" localSheetId="0" hidden="1">Декабрь!$A$2:$P$8</definedName>
    <definedName name="Z_2D284286_AE62_4CFE_A082_AE1AD51C0674_.wvu.FilterData" localSheetId="0" hidden="1">Декабрь!$A$2:$P$8</definedName>
    <definedName name="Z_2DB65660_FAC0_4980_B995_E13DB6A3A654_.wvu.FilterData" localSheetId="0" hidden="1">Декабрь!$A$2:$P$8</definedName>
    <definedName name="Z_2E1038BD_5144_408B_A93A_5E309C28D85B_.wvu.FilterData" localSheetId="0" hidden="1">Декабрь!$A$2:$P$8</definedName>
    <definedName name="Z_2ECC2310_34C3_438E_B9E9_BA00CA8DD40C_.wvu.FilterData" localSheetId="0" hidden="1">Декабрь!$A$2:$P$8</definedName>
    <definedName name="Z_2EE71182_7CBF_403A_94AE_BE4E45095212_.wvu.FilterData" localSheetId="0" hidden="1">Декабрь!$A$2:$P$8</definedName>
    <definedName name="Z_30515D18_660F_4F1B_86B5_A0D3D538BEE8_.wvu.FilterData" localSheetId="0" hidden="1">Декабрь!$A$2:$P$8</definedName>
    <definedName name="Z_311864AD_5166_41B3_9AE7_2B911246E63E_.wvu.FilterData" localSheetId="0" hidden="1">Декабрь!$A$2:$P$8</definedName>
    <definedName name="Z_31421FE7_C2F4_4E27_8640_B276C103B470_.wvu.FilterData" localSheetId="0" hidden="1">Декабрь!$A$2:$P$8</definedName>
    <definedName name="Z_3169B26A_D8A3_4C96_A05D_B8CBFF9BC21E_.wvu.FilterData" localSheetId="0" hidden="1">Декабрь!$A$2:$P$8</definedName>
    <definedName name="Z_3179AD89_1DFD_48D8_B26E_9059FF6467FA_.wvu.FilterData" localSheetId="0" hidden="1">Декабрь!$A$2:$P$8</definedName>
    <definedName name="Z_31CF719A_2ACC_4276_BDF5_039A69A33FA4_.wvu.FilterData" localSheetId="0" hidden="1">Декабрь!$A$2:$P$8</definedName>
    <definedName name="Z_322780EC_828D_4733_9AB6_218699E3153D_.wvu.FilterData" localSheetId="0" hidden="1">Декабрь!$A$2:$P$8</definedName>
    <definedName name="Z_32E11D5C_BB75_4AC5_951A_E0365F048B6C_.wvu.FilterData" localSheetId="0" hidden="1">Декабрь!$A$2:$P$8</definedName>
    <definedName name="Z_32F46135_C334_4EE2_8EA7_CF239925A046_.wvu.FilterData" localSheetId="0" hidden="1">Декабрь!$A$2:$P$8</definedName>
    <definedName name="Z_330C5F53_349B_450B_AB01_0196974C0F18_.wvu.FilterData" localSheetId="0" hidden="1">Декабрь!$A$2:$P$8</definedName>
    <definedName name="Z_33103512_872C_4162_88C7_3A8DD856A3DE_.wvu.FilterData" localSheetId="0" hidden="1">Декабрь!$A$2:$P$8</definedName>
    <definedName name="Z_334AF107_501C_42AF_904A_715846D76B0E_.wvu.FilterData" localSheetId="0" hidden="1">Декабрь!$A$2:$P$8</definedName>
    <definedName name="Z_349F84A9_6C0E_4A8F_A6AE_0F8560A38350_.wvu.FilterData" localSheetId="0" hidden="1">Декабрь!$A$2:$P$8</definedName>
    <definedName name="Z_35337D15_A523_484B_8C65_5915AC23802F_.wvu.FilterData" localSheetId="0" hidden="1">Декабрь!$A$2:$P$8</definedName>
    <definedName name="Z_359C796E_FA71_4254_9AE6_56126D584D49_.wvu.FilterData" localSheetId="0" hidden="1">Декабрь!$A$2:$P$8</definedName>
    <definedName name="Z_35EB8CCE_00C2_4F5D_8236_C4A64BD2F24D_.wvu.FilterData" localSheetId="0" hidden="1">Декабрь!$A$2:$P$8</definedName>
    <definedName name="Z_361D8801_8043_422E_B503_ADEBC6ECADFD_.wvu.FilterData" localSheetId="0" hidden="1">Декабрь!$A$2:$P$8</definedName>
    <definedName name="Z_374560CC_194B_4DA8_8467_2381604CB1C3_.wvu.FilterData" localSheetId="0" hidden="1">Декабрь!$A$2:$P$8</definedName>
    <definedName name="Z_379215D6_FA10_4089_B2E8_C7557FB39AEA_.wvu.FilterData" localSheetId="0" hidden="1">Декабрь!$A$2:$P$8</definedName>
    <definedName name="Z_37FC4BC9_A908_4BC5_9CF4_01FB978A1DB9_.wvu.FilterData" localSheetId="0" hidden="1">Декабрь!$A$2:$P$8</definedName>
    <definedName name="Z_386A7A51_03B4_4909_A8EF_C51106C7736A_.wvu.Cols" localSheetId="0" hidden="1">Декабрь!#REF!</definedName>
    <definedName name="Z_386A7A51_03B4_4909_A8EF_C51106C7736A_.wvu.FilterData" localSheetId="0" hidden="1">Декабрь!$A$2:$P$8</definedName>
    <definedName name="Z_38A1B952_CF3A_467A_863B_B1A20C8C76AC_.wvu.FilterData" localSheetId="0" hidden="1">Декабрь!$A$2:$P$8</definedName>
    <definedName name="Z_38F5BE56_1506_49CA_A71E_1DAABA59EF1F_.wvu.FilterData" localSheetId="0" hidden="1">Декабрь!$A$2:$P$8</definedName>
    <definedName name="Z_395C2A31_B02C_47BB_B82E_5624B0748A74_.wvu.FilterData" localSheetId="0" hidden="1">Декабрь!$A$2:$P$8</definedName>
    <definedName name="Z_398B855C_9FF5_4980_8C91_8C72056F5C47_.wvu.FilterData" localSheetId="0" hidden="1">Декабрь!$A$2:$P$8</definedName>
    <definedName name="Z_39AA0FA1_186F_4664_B820_068B0A8481EE_.wvu.FilterData" localSheetId="0" hidden="1">Декабрь!$A$2:$P$8</definedName>
    <definedName name="Z_3A258262_03D9_47C8_A38B_E11DA5728A95_.wvu.FilterData" localSheetId="0" hidden="1">Декабрь!$A$2:$P$8</definedName>
    <definedName name="Z_3AF56BB5_30AD_45F3_B3FA_46648C40B6D0_.wvu.FilterData" localSheetId="0" hidden="1">Декабрь!$A$2:$P$8</definedName>
    <definedName name="Z_3B04BDD2_5C4E_490F_9475_43BC0A91DF88_.wvu.FilterData" localSheetId="0" hidden="1">Декабрь!$A$2:$P$8</definedName>
    <definedName name="Z_3B816EC7_AA3B_43E1_9891_8C894C2C9623_.wvu.FilterData" localSheetId="0" hidden="1">Декабрь!$A$2:$P$8</definedName>
    <definedName name="Z_3B9EECB3_7683_4046_940C_F7B79FE688BD_.wvu.FilterData" localSheetId="0" hidden="1">Декабрь!$A$2:$P$8</definedName>
    <definedName name="Z_3BC25315_58B9_4848_9B8B_C7D34A85140D_.wvu.FilterData" localSheetId="0" hidden="1">Декабрь!$A$2:$P$8</definedName>
    <definedName name="Z_3BC3CC18_F952_4B0C_A666_94DCF50C81CC_.wvu.FilterData" localSheetId="0" hidden="1">Декабрь!$A$2:$P$8</definedName>
    <definedName name="Z_3C11BA2B_C611_4724_A71F_ED92C0805349_.wvu.FilterData" localSheetId="0" hidden="1">Декабрь!$A$2:$P$8</definedName>
    <definedName name="Z_3C358862_2E8F_4FB3_AEF3_9E7AB6F21EA8_.wvu.FilterData" localSheetId="0" hidden="1">Декабрь!$A$2:$P$6</definedName>
    <definedName name="Z_3CA96E67_7214_4767_B8A3_9E346199A6D7_.wvu.FilterData" localSheetId="0" hidden="1">Декабрь!$A$2:$P$8</definedName>
    <definedName name="Z_3CBBD834_D21E_4DAA_A30E_876DF33CBFD1_.wvu.FilterData" localSheetId="0" hidden="1">Декабрь!$A$2:$P$8</definedName>
    <definedName name="Z_3D9C9F80_0F65_4671_A0BA_7E6763221061_.wvu.FilterData" localSheetId="0" hidden="1">Декабрь!$A$2:$P$8</definedName>
    <definedName name="Z_3DEE3BE7_7BBF_4E85_8824_9735CDA24514_.wvu.FilterData" localSheetId="0" hidden="1">Декабрь!$A$2:$P$8</definedName>
    <definedName name="Z_3E93166C_34A6_48E1_9B6B_DAD595935872_.wvu.FilterData" localSheetId="0" hidden="1">Декабрь!$A$2:$P$8</definedName>
    <definedName name="Z_3EA37623_673B_4A9F_B3EE_994BB8794066_.wvu.FilterData" localSheetId="0" hidden="1">Декабрь!$A$2:$P$8</definedName>
    <definedName name="Z_3EE7BE3B_0527_4119_8B08_1C18A8BE2AF4_.wvu.FilterData" localSheetId="0" hidden="1">Декабрь!$A$2:$P$8</definedName>
    <definedName name="Z_3F5FAFAB_415F_4EF6_BD5D_5EB8ED3BCD14_.wvu.FilterData" localSheetId="0" hidden="1">Декабрь!$A$2:$P$8</definedName>
    <definedName name="Z_3F84FFBC_E6B5_45C5_9EAC_5E98B8F88094_.wvu.FilterData" localSheetId="0" hidden="1">Декабрь!$A$2:$P$8</definedName>
    <definedName name="Z_3FBE6840_AC7A_492D_B04E_767BD9B98F09_.wvu.FilterData" localSheetId="0" hidden="1">Декабрь!$A$2:$P$8</definedName>
    <definedName name="Z_40712609_437A_4D2A_8C98_288E79E4274B_.wvu.FilterData" localSheetId="0" hidden="1">Декабрь!$A$2:$P$8</definedName>
    <definedName name="Z_40769831_C0E7_4C55_BCD2_787765E8D259_.wvu.FilterData" localSheetId="0" hidden="1">Декабрь!$A$2:$P$8</definedName>
    <definedName name="Z_4093DE6C_A41C_4A3C_824F_3A71C0634257_.wvu.FilterData" localSheetId="0" hidden="1">Декабрь!$A$2:$P$8</definedName>
    <definedName name="Z_41325022_421C_45D5_98E8_B0F3A9488DDE_.wvu.FilterData" localSheetId="0" hidden="1">Декабрь!$A$2:$P$6</definedName>
    <definedName name="Z_41C4F547_9580_4D27_BB0B_F3FC0C7072E4_.wvu.FilterData" localSheetId="0" hidden="1">Декабрь!$A$2:$P$8</definedName>
    <definedName name="Z_42BBDA28_C006_4F94_AE07_4DD0D5844E35_.wvu.FilterData" localSheetId="0" hidden="1">Декабрь!$A$2:$P$8</definedName>
    <definedName name="Z_43002C86_2B17_4AF4_B211_5FCA1AEF6E14_.wvu.FilterData" localSheetId="0" hidden="1">Декабрь!$A$2:$P$8</definedName>
    <definedName name="Z_43273CCA_E2CA_4C7E_AF07_8E3897BD3326_.wvu.FilterData" localSheetId="0" hidden="1">Декабрь!$A$2:$P$8</definedName>
    <definedName name="Z_4492F6E7_8F39_4C40_B209_0B8526D6AAFC_.wvu.FilterData" localSheetId="0" hidden="1">Декабрь!$A$2:$P$8</definedName>
    <definedName name="Z_44EE9A50_1ACF_43FB_B899_3DFD97D9D3D4_.wvu.FilterData" localSheetId="0" hidden="1">Декабрь!$A$2:$P$8</definedName>
    <definedName name="Z_451364DD_ECC0_473C_984E_3FE0D24A5FC1_.wvu.FilterData" localSheetId="0" hidden="1">Декабрь!$A$2:$P$8</definedName>
    <definedName name="Z_45231368_0593_41E4_B3E5_06F05AF733A2_.wvu.FilterData" localSheetId="0" hidden="1">Декабрь!$A$2:$P$8</definedName>
    <definedName name="Z_46369195_029F_48C4_85CA_1B3FE1BDB79A_.wvu.FilterData" localSheetId="0" hidden="1">Декабрь!$A$2:$P$8</definedName>
    <definedName name="Z_464A3927_B08A_4443_AEFA_46CF4204C192_.wvu.FilterData" localSheetId="0" hidden="1">Декабрь!$A$2:$P$8</definedName>
    <definedName name="Z_467EF9BF_AF9C_4C4A_962C_504BFA59E512_.wvu.FilterData" localSheetId="0" hidden="1">Декабрь!$A$2:$P$8</definedName>
    <definedName name="Z_4699DDB2_DD6F_4118_90A1_DC403C652A45_.wvu.FilterData" localSheetId="0" hidden="1">Декабрь!$A$2:$P$8</definedName>
    <definedName name="Z_46A4A6B0_FD4A_41AF_959C_07267999FB97_.wvu.FilterData" localSheetId="0" hidden="1">Декабрь!$A$2:$P$6</definedName>
    <definedName name="Z_48C61DC9_17F7_4F68_AFAD_06746A87F8FF_.wvu.FilterData" localSheetId="0" hidden="1">Декабрь!$A$2:$P$8</definedName>
    <definedName name="Z_48F50062_680A_421A_A20F_3DB9734CF41C_.wvu.FilterData" localSheetId="0" hidden="1">Декабрь!$A$2:$P$8</definedName>
    <definedName name="Z_495173F5_7D1B_401D_8C93_A21FF6AB6769_.wvu.FilterData" localSheetId="0" hidden="1">Декабрь!$A$2:$P$8</definedName>
    <definedName name="Z_4A688D2A_A822_45D9_972B_FCFD6A257F6D_.wvu.FilterData" localSheetId="0" hidden="1">Декабрь!$A$2:$P$8</definedName>
    <definedName name="Z_4B4DFFA4_4C10_4153_80C5_E42CD8E525C3_.wvu.FilterData" localSheetId="0" hidden="1">Декабрь!$A$2:$P$8</definedName>
    <definedName name="Z_4B5ED4EA_82EF_425D_98F6_2C758D21B464_.wvu.FilterData" localSheetId="0" hidden="1">Декабрь!$A$2:$P$8</definedName>
    <definedName name="Z_4B6F552E_8132_40B3_AAE0_57A583668AD6_.wvu.FilterData" localSheetId="0" hidden="1">Декабрь!$A$2:$P$8</definedName>
    <definedName name="Z_4C047D0F_4372_461F_B638_D957EE9698CA_.wvu.FilterData" localSheetId="0" hidden="1">Декабрь!$A$2:$P$8</definedName>
    <definedName name="Z_4C325FF6_D1E9_49BF_83B8_B3E852D6FC0F_.wvu.FilterData" localSheetId="0" hidden="1">Декабрь!$A$2:$P$8</definedName>
    <definedName name="Z_4C3E47E0_931D_4BB7_969F_F4BFD189D89A_.wvu.FilterData" localSheetId="0" hidden="1">Декабрь!$A$2:$P$8</definedName>
    <definedName name="Z_4C4F7175_355A_4AD3_AEF5_FD52F3DA9DF9_.wvu.FilterData" localSheetId="0" hidden="1">Декабрь!$A$2:$P$8</definedName>
    <definedName name="Z_4D5686CD_7E75_4AB9_B03D_8B8E04066121_.wvu.FilterData" localSheetId="0" hidden="1">Декабрь!$A$2:$P$8</definedName>
    <definedName name="Z_4DE9090C_7BB4_4694_8832_62336E37108A_.wvu.FilterData" localSheetId="0" hidden="1">Декабрь!$A$2:$P$8</definedName>
    <definedName name="Z_4E074AA9_BA80_4D0E_BAE1_0B8624F0661B_.wvu.FilterData" localSheetId="0" hidden="1">Декабрь!$A$2:$P$8</definedName>
    <definedName name="Z_4E4E031A_BA51_45C4_93E0_CFDDE58E54B6_.wvu.FilterData" localSheetId="0" hidden="1">Декабрь!$A$2:$P$6</definedName>
    <definedName name="Z_4EC97A51_3FEC_42C1_81C5_D5C5EF31A8E0_.wvu.FilterData" localSheetId="0" hidden="1">Декабрь!$A$2:$P$8</definedName>
    <definedName name="Z_4FCA28BC_8AF2_4E7D_8014_E692F664C8D2_.wvu.FilterData" localSheetId="0" hidden="1">Декабрь!$A$2:$P$8</definedName>
    <definedName name="Z_5038D6D4_4261_4B34_8D2E_B8F7FAC8BB84_.wvu.FilterData" localSheetId="0" hidden="1">Декабрь!$A$2:$P$8</definedName>
    <definedName name="Z_50692364_EF1C_49E5_8465_491F597D8C4B_.wvu.FilterData" localSheetId="0" hidden="1">Декабрь!$A$2:$P$8</definedName>
    <definedName name="Z_50E004B1_83F7_4416_9EC2_7FE9C3DB4B4C_.wvu.FilterData" localSheetId="0" hidden="1">Декабрь!$A$2:$P$8</definedName>
    <definedName name="Z_50FFD4A1_4ECB_41D5_812D_6B261620917A_.wvu.FilterData" localSheetId="0" hidden="1">Декабрь!$A$2:$P$8</definedName>
    <definedName name="Z_51BCE23D_F0A1_47AF_BDF3_CDE58FB76CBC_.wvu.FilterData" localSheetId="0" hidden="1">Декабрь!$A$2:$P$8</definedName>
    <definedName name="Z_525ADC04_7B25_4561_B038_FCACCAE1BAFF_.wvu.FilterData" localSheetId="0" hidden="1">Декабрь!$A$2:$P$8</definedName>
    <definedName name="Z_528F7E76_D98C_4CEB_B8FB_3F5597A7CFE1_.wvu.FilterData" localSheetId="0" hidden="1">Декабрь!$A$2:$P$8</definedName>
    <definedName name="Z_53027160_7946_4DE9_9E33_A4E642144CB9_.wvu.FilterData" localSheetId="0" hidden="1">Декабрь!$A$2:$P$8</definedName>
    <definedName name="Z_53EBB270_7010_4463_AF46_86AFF091AF56_.wvu.FilterData" localSheetId="0" hidden="1">Декабрь!$A$2:$P$8</definedName>
    <definedName name="Z_540D44B3_1E98_4A59_AE56_FB6771B48C1F_.wvu.FilterData" localSheetId="0" hidden="1">Декабрь!$A$2:$P$8</definedName>
    <definedName name="Z_54D839E2_D13A_4AA9_824B_AAE043542943_.wvu.FilterData" localSheetId="0" hidden="1">Декабрь!$A$2:$P$8</definedName>
    <definedName name="Z_54F20189_9843_4F5F_8CB9_9F6DF99336FE_.wvu.FilterData" localSheetId="0" hidden="1">Декабрь!$A$2:$P$8</definedName>
    <definedName name="Z_551DE8EF_74B2_4C78_ADC2_838E2711CE9E_.wvu.FilterData" localSheetId="0" hidden="1">Декабрь!$A$2:$P$8</definedName>
    <definedName name="Z_55331197_F9AA_4BF6_8046_5880186F897B_.wvu.FilterData" localSheetId="0" hidden="1">Декабрь!$A$2:$P$8</definedName>
    <definedName name="Z_557DD283_F990_4FC8_A3E5_6C0CB5A7BAA1_.wvu.FilterData" localSheetId="0" hidden="1">Декабрь!$A$2:$P$8</definedName>
    <definedName name="Z_55D456FD_97B9_4935_8771_1888E592F842_.wvu.FilterData" localSheetId="0" hidden="1">Декабрь!$A$2:$P$8</definedName>
    <definedName name="Z_561DF837_51C3_4A18_BD50_AE13977FB3D0_.wvu.FilterData" localSheetId="0" hidden="1">Декабрь!$A$2:$P$6</definedName>
    <definedName name="Z_56569783_74AF_407C_9426_A1A129C2B91B_.wvu.FilterData" localSheetId="0" hidden="1">Декабрь!$A$2:$P$8</definedName>
    <definedName name="Z_5736DED1_1EC2_4A63_82E3_503039394E66_.wvu.FilterData" localSheetId="0" hidden="1">Декабрь!$A$2:$P$8</definedName>
    <definedName name="Z_57AE6F30_8A00_48A2_BEEA_8E60C7D7D6E0_.wvu.FilterData" localSheetId="0" hidden="1">Декабрь!$A$2:$P$8</definedName>
    <definedName name="Z_584E4434_C537_411B_B9D4_11A971774762_.wvu.FilterData" localSheetId="0" hidden="1">Декабрь!$A$2:$P$8</definedName>
    <definedName name="Z_5858950B_7E71_423A_A7F4_6D9CB3AC1D10_.wvu.FilterData" localSheetId="0" hidden="1">Декабрь!$A$2:$P$8</definedName>
    <definedName name="Z_593CC7F8_A645_48FC_8C2A_4C73AAC00345_.wvu.FilterData" localSheetId="0" hidden="1">Декабрь!$A$2:$P$8</definedName>
    <definedName name="Z_5BDB4FF1_8939_4CD6_8129_64B1B1717A20_.wvu.FilterData" localSheetId="0" hidden="1">Декабрь!$A$2:$P$8</definedName>
    <definedName name="Z_5BE548E7_0350_4AA3_8BCB_463051FA4D02_.wvu.FilterData" localSheetId="0" hidden="1">Декабрь!$A$2:$P$8</definedName>
    <definedName name="Z_5C0F7E46_A1BC_4CEE_B0EA_469D4F2EAF91_.wvu.FilterData" localSheetId="0" hidden="1">Декабрь!$A$2:$P$8</definedName>
    <definedName name="Z_5C5F1B2B_3F9B_4AA4_B4B0_002262DA6F91_.wvu.FilterData" localSheetId="0" hidden="1">Декабрь!$A$2:$P$8</definedName>
    <definedName name="Z_5CAB5D07_88F7_4422_8514_0D826E2EB3E5_.wvu.FilterData" localSheetId="0" hidden="1">Декабрь!$A$2:$P$8</definedName>
    <definedName name="Z_5CE58F91_C680_43AC_9EA8_55918E477E03_.wvu.FilterData" localSheetId="0" hidden="1">Декабрь!$A$2:$P$8</definedName>
    <definedName name="Z_5CF47206_B6B9_43C0_BCA1_EA6AC1561A73_.wvu.FilterData" localSheetId="0" hidden="1">Декабрь!$A$2:$P$8</definedName>
    <definedName name="Z_5D277423_D822_41F1_BD4E_EE91B005894C_.wvu.FilterData" localSheetId="0" hidden="1">Декабрь!$A$2:$P$8</definedName>
    <definedName name="Z_5D5051F9_A4C6_4E9C_BA14_24EAC02D0DBF_.wvu.FilterData" localSheetId="0" hidden="1">Декабрь!$A$2:$P$8</definedName>
    <definedName name="Z_5D7ECE58_1CC8_48A2_A1B6_8FB9FB4DE828_.wvu.FilterData" localSheetId="0" hidden="1">Декабрь!$A$2:$P$8</definedName>
    <definedName name="Z_5D8B1043_E812_4819_BFDC_32AA64E32781_.wvu.FilterData" localSheetId="0" hidden="1">Декабрь!$A$2:$P$8</definedName>
    <definedName name="Z_5E4A20D9_5141_4AE8_897E_BE80EF37719C_.wvu.FilterData" localSheetId="0" hidden="1">Декабрь!$A$2:$P$8</definedName>
    <definedName name="Z_5EBAF321_FA75_4B97_9A06_74E1C6C4FC3B_.wvu.FilterData" localSheetId="0" hidden="1">Декабрь!$A$2:$P$8</definedName>
    <definedName name="Z_5EC93DDC_9065_4910_96B7_E8B5691B1BB1_.wvu.FilterData" localSheetId="0" hidden="1">Декабрь!$A$2:$P$8</definedName>
    <definedName name="Z_5F295ABD_E16A_4DE2_85AA_3894FCBA2C94_.wvu.FilterData" localSheetId="0" hidden="1">Декабрь!$A$2:$P$8</definedName>
    <definedName name="Z_5FAD8279_EC57_4791_BF81_4B1897BD0114_.wvu.FilterData" localSheetId="0" hidden="1">Декабрь!$A$2:$P$8</definedName>
    <definedName name="Z_5FBBFD85_6E27_42E1_90E5_8F3F1292C7BD_.wvu.FilterData" localSheetId="0" hidden="1">Декабрь!$A$2:$P$8</definedName>
    <definedName name="Z_5FBDE345_BBBD_4F5E_8AB4_EED667B484BF_.wvu.FilterData" localSheetId="0" hidden="1">Декабрь!$A$2:$P$8</definedName>
    <definedName name="Z_60CFEFA1_CE1A_4602_B0F2_34B995589A37_.wvu.FilterData" localSheetId="0" hidden="1">Декабрь!$A$2:$P$8</definedName>
    <definedName name="Z_60D1CBDE_0FDE_4680_93C6_4E0A799D7C03_.wvu.FilterData" localSheetId="0" hidden="1">Декабрь!$A$2:$P$6</definedName>
    <definedName name="Z_61916E7F_644F_429D_818F_EDA6EE6974F4_.wvu.FilterData" localSheetId="0" hidden="1">Декабрь!$A$2:$P$8</definedName>
    <definedName name="Z_62EE7FA3_9AAC_4CB9_875B_84B644F57827_.wvu.FilterData" localSheetId="0" hidden="1">Декабрь!$A$2:$P$8</definedName>
    <definedName name="Z_6365B284_35B9_4D26_95D4_BD92FCE1FC91_.wvu.FilterData" localSheetId="0" hidden="1">Декабрь!$A$2:$P$8</definedName>
    <definedName name="Z_63774584_3893_40B1_A7EA_319A960C455C_.wvu.FilterData" localSheetId="0" hidden="1">Декабрь!$A$2:$P$8</definedName>
    <definedName name="Z_63BD5EB6_503E_4033_8C9A_65F6BB3601B1_.wvu.FilterData" localSheetId="0" hidden="1">Декабрь!$A$2:$P$8</definedName>
    <definedName name="Z_64BA1649_2749_4424_842E_6E8B23495E5F_.wvu.FilterData" localSheetId="0" hidden="1">Декабрь!$A$2:$P$8</definedName>
    <definedName name="Z_64F133E0_E829_4524_A2FE_58C281D1B215_.wvu.FilterData" localSheetId="0" hidden="1">Декабрь!$A$2:$P$6</definedName>
    <definedName name="Z_650ACC1E_BBC0_4549_B074_6E09B6DD3303_.wvu.FilterData" localSheetId="0" hidden="1">Декабрь!$A$2:$P$8</definedName>
    <definedName name="Z_6517508A_7735_4AB7_B75B_DD25E980E63D_.wvu.FilterData" localSheetId="0" hidden="1">Декабрь!$A$2:$P$8</definedName>
    <definedName name="Z_65BE8A1F_61DC_4524_A31B_635E8629D55F_.wvu.FilterData" localSheetId="0" hidden="1">Декабрь!$A$2:$P$8</definedName>
    <definedName name="Z_65BFC1BF_11B4_4DCD_ABD4_FC60E2A13B7A_.wvu.FilterData" localSheetId="0" hidden="1">Декабрь!$A$2:$P$8</definedName>
    <definedName name="Z_66CB12C3_2948_4E44_AF90_61648016C631_.wvu.FilterData" localSheetId="0" hidden="1">Декабрь!$A$2:$P$8</definedName>
    <definedName name="Z_675CF55B_9FAD_48EB_B1F1_F50875948BD6_.wvu.FilterData" localSheetId="0" hidden="1">Декабрь!$A$2:$P$8</definedName>
    <definedName name="Z_677BFD1E_272A_4BEE_9766_CDCA13069355_.wvu.Cols" localSheetId="0" hidden="1">Декабрь!#REF!</definedName>
    <definedName name="Z_677BFD1E_272A_4BEE_9766_CDCA13069355_.wvu.FilterData" localSheetId="0" hidden="1">Декабрь!$A$2:$P$6</definedName>
    <definedName name="Z_68049C3B_7C66_47ED_8564_EB9EAA67219E_.wvu.FilterData" localSheetId="0" hidden="1">Декабрь!$A$2:$P$8</definedName>
    <definedName name="Z_68721E75_E2A7_4A5C_A674_167D9138840C_.wvu.FilterData" localSheetId="0" hidden="1">Декабрь!$A$2:$P$8</definedName>
    <definedName name="Z_69027CE4_52B1_44DB_B491_6DEEC913B1DD_.wvu.FilterData" localSheetId="0" hidden="1">Декабрь!$A$2:$P$8</definedName>
    <definedName name="Z_6A8FE1C1_4177_4D61_B488_EFF3DDE9EE9B_.wvu.FilterData" localSheetId="0" hidden="1">Декабрь!$A$2:$P$8</definedName>
    <definedName name="Z_6A9062E0_3991_4377_9369_F0EA71477E9C_.wvu.FilterData" localSheetId="0" hidden="1">Декабрь!$A$2:$P$8</definedName>
    <definedName name="Z_6AE05445_443E_4DD9_976D_4A25ACEEF7DE_.wvu.FilterData" localSheetId="0" hidden="1">Декабрь!$A$2:$P$8</definedName>
    <definedName name="Z_6B12C0EE_BB47_471C_86C6_4F4C036E4E65_.wvu.FilterData" localSheetId="0" hidden="1">Декабрь!$A$2:$P$8</definedName>
    <definedName name="Z_6B6EFB26_020B_49E3_BFD9_05E259F92D50_.wvu.FilterData" localSheetId="0" hidden="1">Декабрь!$A$2:$P$8</definedName>
    <definedName name="Z_6CCC1249_4FBB_4CB6_BB5D_A365E14F3C2A_.wvu.FilterData" localSheetId="0" hidden="1">Декабрь!$A$2:$P$8</definedName>
    <definedName name="Z_6D3D3CFB_6AC9_4F2C_9C70_17C07A26EE49_.wvu.FilterData" localSheetId="0" hidden="1">Декабрь!$A$2:$P$8</definedName>
    <definedName name="Z_6D465910_E3B9_4F22_9A3C_B7741F86AC7B_.wvu.FilterData" localSheetId="0" hidden="1">Декабрь!$A$2:$P$8</definedName>
    <definedName name="Z_6D5B69A3_F436_4E21_B4CA_C8DD8F610D76_.wvu.FilterData" localSheetId="0" hidden="1">Декабрь!$A$2:$P$8</definedName>
    <definedName name="Z_6DC3ECF8_74E2_4600_B45E_91E76762C8F4_.wvu.FilterData" localSheetId="0" hidden="1">Декабрь!$A$2:$P$8</definedName>
    <definedName name="Z_6DEC11ED_24F6_477C_AA9B_FFACE9567446_.wvu.FilterData" localSheetId="0" hidden="1">Декабрь!$A$2:$P$8</definedName>
    <definedName name="Z_6E1C316A_E68D_4AAA_B6B3_ABD443ED893A_.wvu.FilterData" localSheetId="0" hidden="1">Декабрь!$A$2:$P$8</definedName>
    <definedName name="Z_6E310069_586C_4E6E_A8E0_EB09D9651CBE_.wvu.FilterData" localSheetId="0" hidden="1">Декабрь!$A$2:$P$8</definedName>
    <definedName name="Z_6EAE8D44_8388_49B0_BE2E_402D601D5275_.wvu.FilterData" localSheetId="0" hidden="1">Декабрь!$A$2:$P$8</definedName>
    <definedName name="Z_6EF4C769_3CAE_402A_A10F_03EBACFEE2D3_.wvu.FilterData" localSheetId="0" hidden="1">Декабрь!$A$2:$P$8</definedName>
    <definedName name="Z_70621FB6_A379_43FC_B65D_4C9DC12675B3_.wvu.FilterData" localSheetId="0" hidden="1">Декабрь!$A$2:$P$8</definedName>
    <definedName name="Z_706FD65B_57A8_416F_A693_37FF039E1523_.wvu.FilterData" localSheetId="0" hidden="1">Декабрь!$A$2:$P$8</definedName>
    <definedName name="Z_71C36066_12C6_4ADF_ADCB_CE0B067E1AEE_.wvu.FilterData" localSheetId="0" hidden="1">Декабрь!$A$2:$P$8</definedName>
    <definedName name="Z_71F1B53F_8A4A_4E46_BC18_C8A522004949_.wvu.FilterData" localSheetId="0" hidden="1">Декабрь!$A$2:$P$8</definedName>
    <definedName name="Z_737EFBFE_317F_43DF_8BB7_13E7E7CD77B7_.wvu.FilterData" localSheetId="0" hidden="1">Декабрь!$A$2:$P$8</definedName>
    <definedName name="Z_73CB6B9A_2018_4306_8246_F111878C70B3_.wvu.FilterData" localSheetId="0" hidden="1">Декабрь!$A$2:$P$8</definedName>
    <definedName name="Z_73EB37CC_7AA3_4DC5_A0D2_7F11C4B5D09A_.wvu.FilterData" localSheetId="0" hidden="1">Декабрь!$A$2:$P$8</definedName>
    <definedName name="Z_74357C8D_FD62_47C2_9B16_F8BD2EB4C45D_.wvu.FilterData" localSheetId="0" hidden="1">Декабрь!$A$2:$P$8</definedName>
    <definedName name="Z_7449DDC1_DE16_45FC_81C6_1A0C540A845A_.wvu.FilterData" localSheetId="0" hidden="1">Декабрь!$A$2:$P$8</definedName>
    <definedName name="Z_74769D82_243E_4326_A248_61F39AE5C9FB_.wvu.FilterData" localSheetId="0" hidden="1">Декабрь!$A$2:$P$8</definedName>
    <definedName name="Z_75AA68A0_FC46_4DC7_A5A9_87AA758DBF99_.wvu.FilterData" localSheetId="0" hidden="1">Декабрь!$A$2:$P$8</definedName>
    <definedName name="Z_75F56549_E59C_4CBA_BE9D_1DF4C078F11B_.wvu.FilterData" localSheetId="0" hidden="1">Декабрь!$A$2:$P$8</definedName>
    <definedName name="Z_763D5D48_7A12_4229_B97E_13A27CD69409_.wvu.FilterData" localSheetId="0" hidden="1">Декабрь!$A$2:$P$8</definedName>
    <definedName name="Z_76883D7B_50BF_4C91_95A1_3F850F3F7016_.wvu.FilterData" localSheetId="0" hidden="1">Декабрь!$A$2:$P$8</definedName>
    <definedName name="Z_76A3EC3A_B377_4213_BA78_5C4664BB07BA_.wvu.FilterData" localSheetId="0" hidden="1">Декабрь!$A$2:$P$8</definedName>
    <definedName name="Z_76EE6E60_390D_4BBE_A7C9_F6E7300BA7CB_.wvu.FilterData" localSheetId="0" hidden="1">Декабрь!$A$2:$P$8</definedName>
    <definedName name="Z_77818C57_E163_42E3_9768_C2F04F6AB434_.wvu.FilterData" localSheetId="0" hidden="1">Декабрь!$A$2:$P$8</definedName>
    <definedName name="Z_789A9C57_84C9_448E_AB9F_943486FC9DFE_.wvu.FilterData" localSheetId="0" hidden="1">Декабрь!$A$2:$P$8</definedName>
    <definedName name="Z_78DC21C3_8A7F_4D7D_A960_E3A4EAD02ED2_.wvu.FilterData" localSheetId="0" hidden="1">Декабрь!$A$2:$P$8</definedName>
    <definedName name="Z_79217075_7AE4_4401_B3AD_3DDB48EF4976_.wvu.FilterData" localSheetId="0" hidden="1">Декабрь!$A$2:$P$8</definedName>
    <definedName name="Z_796CC71F_9109_4B00_91D0_A9313B285308_.wvu.FilterData" localSheetId="0" hidden="1">Декабрь!$A$2:$P$8</definedName>
    <definedName name="Z_79E52937_182C_4F94_8606_5338CE72D845_.wvu.FilterData" localSheetId="0" hidden="1">Декабрь!$A$2:$P$8</definedName>
    <definedName name="Z_7A51D13F_3B3D_4F4B_9FC9_CC414A402BE1_.wvu.FilterData" localSheetId="0" hidden="1">Декабрь!$A$2:$P$8</definedName>
    <definedName name="Z_7AA3C3A0_982C_4EE1_B88D_B68FEB0ABF27_.wvu.FilterData" localSheetId="0" hidden="1">Декабрь!$A$2:$P$8</definedName>
    <definedName name="Z_7AAD1567_80ED_49D4_8722_70457BB96248_.wvu.FilterData" localSheetId="0" hidden="1">Декабрь!$A$2:$P$8</definedName>
    <definedName name="Z_7AD5FBF3_000F_4DD4_9B7B_1E826B050F21_.wvu.FilterData" localSheetId="0" hidden="1">Декабрь!$A$2:$P$8</definedName>
    <definedName name="Z_7AF6C4FF_21C4_4A8F_A1F3_216848AD734D_.wvu.FilterData" localSheetId="0" hidden="1">Декабрь!$A$2:$P$8</definedName>
    <definedName name="Z_7B09DC57_AB50_4203_9BEC_85667AC26DDF_.wvu.FilterData" localSheetId="0" hidden="1">Декабрь!$A$2:$P$8</definedName>
    <definedName name="Z_7B33D0AB_8CE7_4EC9_B6F7_EB82C2CDC199_.wvu.FilterData" localSheetId="0" hidden="1">Декабрь!$A$2:$P$8</definedName>
    <definedName name="Z_7B8B18A4_9BED_4564_A147_6B252C380BF4_.wvu.FilterData" localSheetId="0" hidden="1">Декабрь!$A$2:$P$8</definedName>
    <definedName name="Z_7C13CF72_D848_4171_A50B_890FE412BA3B_.wvu.FilterData" localSheetId="0" hidden="1">Декабрь!$A$2:$P$8</definedName>
    <definedName name="Z_7EBEE233_1B73_433E_B7DC_9EEA93DDEB66_.wvu.FilterData" localSheetId="0" hidden="1">Декабрь!$A$2:$P$8</definedName>
    <definedName name="Z_7F0E7656_47D7_481C_BB86_B17B0E2B8185_.wvu.FilterData" localSheetId="0" hidden="1">Декабрь!$A$2:$P$8</definedName>
    <definedName name="Z_7F4292D6_B4D6_47B4_AF05_EE9A506CA619_.wvu.FilterData" localSheetId="0" hidden="1">Декабрь!$A$2:$P$8</definedName>
    <definedName name="Z_7F44E9D3_AB6D_4A00_9A8B_0D5669363664_.wvu.FilterData" localSheetId="0" hidden="1">Декабрь!$A$2:$P$8</definedName>
    <definedName name="Z_7F6EAF13_D1C8_406F_82A7_D349452C9408_.wvu.FilterData" localSheetId="0" hidden="1">Декабрь!$A$2:$P$8</definedName>
    <definedName name="Z_7F817F65_E576_49FB_A6C3_B1ED2C7BDD49_.wvu.FilterData" localSheetId="0" hidden="1">Декабрь!$A$2:$P$8</definedName>
    <definedName name="Z_7F8AD323_0DDA_4FCF_B2DC_AEC93A5F8BA1_.wvu.FilterData" localSheetId="0" hidden="1">Декабрь!$A$2:$P$8</definedName>
    <definedName name="Z_7F9846A1_F1BF_49B7_8D82_AF0683F094AC_.wvu.FilterData" localSheetId="0" hidden="1">Декабрь!$A$2:$P$8</definedName>
    <definedName name="Z_80506F9C_E920_413E_8CA9_8E09C799611D_.wvu.FilterData" localSheetId="0" hidden="1">Декабрь!$A$2:$P$8</definedName>
    <definedName name="Z_809A7352_455A_45CF_8EE8_4624F66BF02E_.wvu.FilterData" localSheetId="0" hidden="1">Декабрь!$A$2:$P$8</definedName>
    <definedName name="Z_812046F8_F136_4A5D_B2F5_09BE40078E25_.wvu.FilterData" localSheetId="0" hidden="1">Декабрь!$A$2:$P$8</definedName>
    <definedName name="Z_818A9EA0_33E8_4D72_83A2_2949603AA76F_.wvu.FilterData" localSheetId="0" hidden="1">Декабрь!$A$2:$P$8</definedName>
    <definedName name="Z_81B2A04E_3A17_40FD_ACB2_7F3BB96DF508_.wvu.FilterData" localSheetId="0" hidden="1">Декабрь!$A$2:$P$8</definedName>
    <definedName name="Z_8213F6BD_24C4_42BB_A571_607C8B732F76_.wvu.FilterData" localSheetId="0" hidden="1">Декабрь!$A$2:$P$8</definedName>
    <definedName name="Z_821B3091_1130_4C2D_AE2E_019813E07F81_.wvu.FilterData" localSheetId="0" hidden="1">Декабрь!$A$2:$P$8</definedName>
    <definedName name="Z_830B6219_9C42_49D2_862D_9BB0611C0220_.wvu.FilterData" localSheetId="0" hidden="1">Декабрь!$A$2:$P$8</definedName>
    <definedName name="Z_830DBAFC_64AE_4B24_B68F_91E2FC816BDD_.wvu.FilterData" localSheetId="0" hidden="1">Декабрь!$A$2:$P$8</definedName>
    <definedName name="Z_832B3826_B2AE_4DE3_A6CB_D86FD9DA3A73_.wvu.FilterData" localSheetId="0" hidden="1">Декабрь!$A$2:$P$8</definedName>
    <definedName name="Z_83430E00_8651_42C4_AD1C_A4EF3587B5FE_.wvu.FilterData" localSheetId="0" hidden="1">Декабрь!$A$2:$P$8</definedName>
    <definedName name="Z_83581B92_347D_461A_B827_CBE6A65597DE_.wvu.FilterData" localSheetId="0" hidden="1">Декабрь!$A$2:$P$8</definedName>
    <definedName name="Z_83786AA9_D8E0_4680_A28C_38E84764185E_.wvu.FilterData" localSheetId="0" hidden="1">Декабрь!$A$2:$P$8</definedName>
    <definedName name="Z_83DC30EE_63A6_4935_ACA7_2DA9884C6650_.wvu.FilterData" localSheetId="0" hidden="1">Декабрь!$A$2:$P$8</definedName>
    <definedName name="Z_84B70DCB_D108_4E8E_BE2D_B443D32EC7B4_.wvu.FilterData" localSheetId="0" hidden="1">Декабрь!$A$2:$P$8</definedName>
    <definedName name="Z_84ECD4F5_392D_41F9_B3B6_5227B8463032_.wvu.FilterData" localSheetId="0" hidden="1">Декабрь!$A$2:$P$8</definedName>
    <definedName name="Z_864BD4BE_CC4E_4822_8B93_CB455D1FD756_.wvu.FilterData" localSheetId="0" hidden="1">Декабрь!$A$2:$P$6</definedName>
    <definedName name="Z_8680E601_0ADB_456C_900E_9AB302F1F79F_.wvu.FilterData" localSheetId="0" hidden="1">Декабрь!$A$2:$P$8</definedName>
    <definedName name="Z_86DC62E3_8875_4E44_9DD9_21F0549A2909_.wvu.FilterData" localSheetId="0" hidden="1">Декабрь!$A$2:$P$6</definedName>
    <definedName name="Z_870DB901_21DF_4D13_B7B4_5D8C2F499216_.wvu.FilterData" localSheetId="0" hidden="1">Декабрь!$A$2:$P$8</definedName>
    <definedName name="Z_8755C021_B241_4EF7_9602_7EBFC7F2F6E8_.wvu.FilterData" localSheetId="0" hidden="1">Декабрь!$A$2:$P$2</definedName>
    <definedName name="Z_87641C5F_5588_4B32_9545_045D01AE94EA_.wvu.FilterData" localSheetId="0" hidden="1">Декабрь!$A$2:$P$8</definedName>
    <definedName name="Z_876D0D60_07BF_48D4_8178_F8957CD22FF0_.wvu.FilterData" localSheetId="0" hidden="1">Декабрь!$A$2:$P$8</definedName>
    <definedName name="Z_880762FF_CC25_436E_9F0E_25AF31A363CB_.wvu.FilterData" localSheetId="0" hidden="1">Декабрь!$A$2:$P$8</definedName>
    <definedName name="Z_88188D24_2DC6_4A72_BCA4_F0D4E0181D61_.wvu.FilterData" localSheetId="0" hidden="1">Декабрь!$A$2:$P$8</definedName>
    <definedName name="Z_88C225BB_27D0_408A_B9A9_809A5F43C0C0_.wvu.FilterData" localSheetId="0" hidden="1">Декабрь!$A$2:$P$8</definedName>
    <definedName name="Z_88D80F8A_C186_4B6C_8F66_7D0C0589F3F1_.wvu.FilterData" localSheetId="0" hidden="1">Декабрь!$A$2:$P$8</definedName>
    <definedName name="Z_8917D077_81A8_49FA_A683_D62F932B9822_.wvu.FilterData" localSheetId="0" hidden="1">Декабрь!$A$2:$P$8</definedName>
    <definedName name="Z_891CECD6_956D_40CB_A55D_D7C0840A5532_.wvu.FilterData" localSheetId="0" hidden="1">Декабрь!$A$2:$P$8</definedName>
    <definedName name="Z_89443EA8_4B3E_47DA_B949_9801FF62CB51_.wvu.FilterData" localSheetId="0" hidden="1">Декабрь!$A$2:$P$8</definedName>
    <definedName name="Z_89AF8178_785B_4674_9FB0_D0A5561D67BD_.wvu.FilterData" localSheetId="0" hidden="1">Декабрь!$A$2:$P$8</definedName>
    <definedName name="Z_89BB3240_DFA5_4A5E_83ED_FDA8C63202AC_.wvu.FilterData" localSheetId="0" hidden="1">Декабрь!$A$2:$P$8</definedName>
    <definedName name="Z_8A49742B_4DBF_454E_A9ED_566269C0AF9D_.wvu.FilterData" localSheetId="0" hidden="1">Декабрь!$A$2:$P$8</definedName>
    <definedName name="Z_8BAC2AC2_068C_4A42_9680_6AC31E56CE84_.wvu.FilterData" localSheetId="0" hidden="1">Декабрь!$A$2:$P$8</definedName>
    <definedName name="Z_8BDE205F_925E_4B97_9A40_852662256377_.wvu.FilterData" localSheetId="0" hidden="1">Декабрь!$A$2:$P$8</definedName>
    <definedName name="Z_8C2E7D50_EE8B_492C_B293_87703C23608A_.wvu.FilterData" localSheetId="0" hidden="1">Декабрь!$A$2:$P$6</definedName>
    <definedName name="Z_8C985E30_474A_4E2E_BC9A_7A54C91EF54F_.wvu.FilterData" localSheetId="0" hidden="1">Декабрь!$A$2:$P$8</definedName>
    <definedName name="Z_8CC7B76B_3C51_4D4D_9C10_A087A9787146_.wvu.FilterData" localSheetId="0" hidden="1">Декабрь!$A$2:$P$6</definedName>
    <definedName name="Z_8D81A7B6_6B5A_4BB9_B832_E7A5783F10D1_.wvu.FilterData" localSheetId="0" hidden="1">Декабрь!$A$2:$P$8</definedName>
    <definedName name="Z_8DA21FBF_D41A_4F3E_BD6F_0684E97F3A94_.wvu.FilterData" localSheetId="0" hidden="1">Декабрь!$A$2:$P$8</definedName>
    <definedName name="Z_8E210FF8_33D9_4A18_AEDF_58FF7F5E912D_.wvu.FilterData" localSheetId="0" hidden="1">Декабрь!$A$2:$P$8</definedName>
    <definedName name="Z_8FE5E4BA_A53B_4C18_B247_A0975A346E12_.wvu.FilterData" localSheetId="0" hidden="1">Декабрь!$A$2:$P$8</definedName>
    <definedName name="Z_91D3CDBD_2CC6_4DEA_A151_D1CC06139021_.wvu.FilterData" localSheetId="0" hidden="1">Декабрь!$A$2:$P$8</definedName>
    <definedName name="Z_92391BCA_A0C1_4F09_8E76_448F545601E8_.wvu.FilterData" localSheetId="0" hidden="1">Декабрь!$A$2:$P$8</definedName>
    <definedName name="Z_93376353_92CC_469B_9071_A298417C7E6F_.wvu.FilterData" localSheetId="0" hidden="1">Декабрь!$A$2:$P$8</definedName>
    <definedName name="Z_93F8056A_3CCC_4118_BA44_C3A6DDC40EBD_.wvu.FilterData" localSheetId="0" hidden="1">Декабрь!$A$2:$P$8</definedName>
    <definedName name="Z_93F88039_EE6D_41A7_B8B6_6244829E79A8_.wvu.FilterData" localSheetId="0" hidden="1">Декабрь!$A$2:$P$8</definedName>
    <definedName name="Z_9492D2AA_D99C_4ED6_89DD_BF87E1C5FD3A_.wvu.FilterData" localSheetId="0" hidden="1">Декабрь!$A$2:$P$8</definedName>
    <definedName name="Z_94A609BB_A3B5_4D1E_AA39_BC08DDBE5C02_.wvu.FilterData" localSheetId="0" hidden="1">Декабрь!$A$2:$P$8</definedName>
    <definedName name="Z_96929358_AE45_46F8_B9EB_ACB7DDC991B6_.wvu.FilterData" localSheetId="0" hidden="1">Декабрь!$A$2:$P$8</definedName>
    <definedName name="Z_96F75F05_5CC5_4181_AC60_C7615E6C1AF4_.wvu.FilterData" localSheetId="0" hidden="1">Декабрь!$A$2:$P$8</definedName>
    <definedName name="Z_971090E0_776B_4EFE_AF18_4A2E589C5D3B_.wvu.FilterData" localSheetId="0" hidden="1">Декабрь!$A$2:$P$8</definedName>
    <definedName name="Z_9764FF28_968C_4952_9C29_A58A3EE7CD5C_.wvu.FilterData" localSheetId="0" hidden="1">Декабрь!$A$2:$P$8</definedName>
    <definedName name="Z_97AED494_4565_4C70_B719_3E3EF4DD43F8_.wvu.FilterData" localSheetId="0" hidden="1">Декабрь!$A$2:$P$8</definedName>
    <definedName name="Z_986A6C0D_EF87_4043_98BA_E6E36654351F_.wvu.FilterData" localSheetId="0" hidden="1">Декабрь!$A$2:$P$8</definedName>
    <definedName name="Z_990BD05B_A5DF_4E0A_A592_1B11A70CF4DD_.wvu.FilterData" localSheetId="0" hidden="1">Декабрь!$A$2:$P$8</definedName>
    <definedName name="Z_99E58DD7_B942_477A_8C89_192EAB6A4E36_.wvu.FilterData" localSheetId="0" hidden="1">Декабрь!$A$2:$P$8</definedName>
    <definedName name="Z_9A05190B_ADE7_4684_ABC5_C0912C90412B_.wvu.FilterData" localSheetId="0" hidden="1">Декабрь!$A$2:$P$8</definedName>
    <definedName name="Z_9A5E358B_8E17_469F_ABEC_1FDE6851D47D_.wvu.FilterData" localSheetId="0" hidden="1">Декабрь!$A$2:$P$8</definedName>
    <definedName name="Z_9AD180D6_A821_486E_96B3_E1D2C1F9DC9A_.wvu.FilterData" localSheetId="0" hidden="1">Декабрь!$A$2:$P$8</definedName>
    <definedName name="Z_9B4BF3D0_1150_4B28_B669_4B42547C2251_.wvu.FilterData" localSheetId="0" hidden="1">Декабрь!$A$2:$P$8</definedName>
    <definedName name="Z_9B4FE229_9C5A_4C55_83C3_3D434BE59D49_.wvu.FilterData" localSheetId="0" hidden="1">Декабрь!$A$2:$P$8</definedName>
    <definedName name="Z_9B8DBE32_B29A_43FC_A433_3B8E04DAE6E0_.wvu.FilterData" localSheetId="0" hidden="1">Декабрь!$A$2:$P$8</definedName>
    <definedName name="Z_9BAB795B_E486_4C7D_903F_553AF0873A9E_.wvu.FilterData" localSheetId="0" hidden="1">Декабрь!$A$2:$P$8</definedName>
    <definedName name="Z_9BCAE04B_03CD_4BFE_82E4_7141BBE1CDE1_.wvu.FilterData" localSheetId="0" hidden="1">Декабрь!$A$2:$P$8</definedName>
    <definedName name="Z_9BD39F4D_8DFC_4ED4_BEE4_1D6B66AD4BFA_.wvu.FilterData" localSheetId="0" hidden="1">Декабрь!$A$2:$P$8</definedName>
    <definedName name="Z_9CBA0224_D3E3_43CD_8FFD_10CF33DA9CF8_.wvu.FilterData" localSheetId="0" hidden="1">Декабрь!$A$2:$P$8</definedName>
    <definedName name="Z_9D2E5473_A0ED_4B19_B1A5_B558571D1621_.wvu.FilterData" localSheetId="0" hidden="1">Декабрь!$A$2:$P$8</definedName>
    <definedName name="Z_9D5DD437_8E98_4A0E_93BF_8272C8592F48_.wvu.FilterData" localSheetId="0" hidden="1">Декабрь!$A$2:$P$8</definedName>
    <definedName name="Z_9D7CF967_3F85_4954_92A6_B4DC46D72956_.wvu.FilterData" localSheetId="0" hidden="1">Декабрь!$A$2:$P$8</definedName>
    <definedName name="Z_9E32008E_8EC9_4C7C_BD39_F4EB3E1907B5_.wvu.FilterData" localSheetId="0" hidden="1">Декабрь!$A$2:$P$8</definedName>
    <definedName name="Z_9EBD0B06_0DBB_4BC5_B0F5_9356B9B58CB0_.wvu.FilterData" localSheetId="0" hidden="1">Декабрь!$A$2:$P$8</definedName>
    <definedName name="Z_9EFC091E_A6B9_4FF0_9036_9A8CC7BC5580_.wvu.FilterData" localSheetId="0" hidden="1">Декабрь!$A$2:$P$8</definedName>
    <definedName name="Z_9FCEF0C7_8DB2_4350_8886_CB6514B9C1D7_.wvu.FilterData" localSheetId="0" hidden="1">Декабрь!$A$2:$P$8</definedName>
    <definedName name="Z_A0B77428_34D5_4E8A_BF22_373435E2C228_.wvu.FilterData" localSheetId="0" hidden="1">Декабрь!$A$2:$P$8</definedName>
    <definedName name="Z_A0E7D3A2_F006_40D6_BF70_689BC380C3CE_.wvu.FilterData" localSheetId="0" hidden="1">Декабрь!$A$2:$P$8</definedName>
    <definedName name="Z_A13A5BD7_6333_4447_8814_6043B6FBC02E_.wvu.FilterData" localSheetId="0" hidden="1">Декабрь!$A$2:$P$8</definedName>
    <definedName name="Z_A1EA8C19_EC3A_45D5_95AD_300C806CCA2B_.wvu.FilterData" localSheetId="0" hidden="1">Декабрь!$A$2:$P$8</definedName>
    <definedName name="Z_A21F6F5E_2C00_4FF8_AED4_6DDA05267EF2_.wvu.FilterData" localSheetId="0" hidden="1">Декабрь!$A$2:$P$8</definedName>
    <definedName name="Z_A26345B6_FAE7_4B52_B820_2B83239A382C_.wvu.FilterData" localSheetId="0" hidden="1">Декабрь!$A$2:$P$8</definedName>
    <definedName name="Z_A2FB7807_E723_4541_96A3_BCF6A7436D81_.wvu.FilterData" localSheetId="0" hidden="1">Декабрь!$A$2:$P$8</definedName>
    <definedName name="Z_A383375B_761A_4BB9_B450_CC78FDA9D4E6_.wvu.FilterData" localSheetId="0" hidden="1">Декабрь!$A$2:$P$8</definedName>
    <definedName name="Z_A3BFE051_A8B9_41F4_9C4F_8F3B47A5E0E5_.wvu.FilterData" localSheetId="0" hidden="1">Декабрь!$A$2:$P$8</definedName>
    <definedName name="Z_A3DFA2CF_C5F7_43AF_A89B_F27251CE196E_.wvu.FilterData" localSheetId="0" hidden="1">Декабрь!$A$2:$P$8</definedName>
    <definedName name="Z_A4320F98_46BC_4917_82F4_5B3B83EC348F_.wvu.FilterData" localSheetId="0" hidden="1">Декабрь!$A$2:$P$8</definedName>
    <definedName name="Z_A44A3A1E_7CFF_47EC_8ACF_37DC6D0A1E5F_.wvu.FilterData" localSheetId="0" hidden="1">Декабрь!$A$2:$P$8</definedName>
    <definedName name="Z_A4DE17D6_FA20_468F_9EB9_7258329FF86D_.wvu.FilterData" localSheetId="0" hidden="1">Декабрь!$A$2:$P$8</definedName>
    <definedName name="Z_A5832A74_31BF_459B_B842_694A6D35B7C3_.wvu.FilterData" localSheetId="0" hidden="1">Декабрь!$A$2:$P$8</definedName>
    <definedName name="Z_A590A3DF_0F18_4FB3_A4A6_8BBA5E36864F_.wvu.FilterData" localSheetId="0" hidden="1">Декабрь!$A$2:$P$8</definedName>
    <definedName name="Z_A5EABDA6_93A8_4C64_A5FE_0A6438EE75B4_.wvu.FilterData" localSheetId="0" hidden="1">Декабрь!$A$2:$P$8</definedName>
    <definedName name="Z_A5FA6AC0_CF17_4767_81CD_A781C2DEE901_.wvu.FilterData" localSheetId="0" hidden="1">Декабрь!$A$2:$P$8</definedName>
    <definedName name="Z_A62DC0AD_6590_4861_92D0_F4BCB1C85FCA_.wvu.FilterData" localSheetId="0" hidden="1">Декабрь!$A$2:$P$8</definedName>
    <definedName name="Z_A63ACF40_E123_4CD2_AEE8_FC89560E5AAE_.wvu.FilterData" localSheetId="0" hidden="1">Декабрь!$A$2:$P$8</definedName>
    <definedName name="Z_A66F9125_9961_4B31_9C05_B666B8DAD8F7_.wvu.FilterData" localSheetId="0" hidden="1">Декабрь!$A$2:$P$8</definedName>
    <definedName name="Z_A6D4F132_031C_4E39_B491_FA7DA989C16F_.wvu.FilterData" localSheetId="0" hidden="1">Декабрь!$A$2:$P$8</definedName>
    <definedName name="Z_A7166F91_0A81_4E85_8E9B_8890C1D215C6_.wvu.FilterData" localSheetId="0" hidden="1">Декабрь!$A$2:$P$8</definedName>
    <definedName name="Z_A807530E_7268_417E_BC6A_43543E1A8942_.wvu.FilterData" localSheetId="0" hidden="1">Декабрь!$A$2:$P$8</definedName>
    <definedName name="Z_A864C597_3AED_4051_A73F_FDE09B4F1A52_.wvu.FilterData" localSheetId="0" hidden="1">Декабрь!$A$2:$P$8</definedName>
    <definedName name="Z_A8C1B9AF_1885_4BBA_81FD_FF59E7AAE58F_.wvu.FilterData" localSheetId="0" hidden="1">Декабрь!$A$2:$P$8</definedName>
    <definedName name="Z_A8C2B045_8A31_419C_93B9_9E6D1BFE3FDA_.wvu.FilterData" localSheetId="0" hidden="1">Декабрь!$A$2:$P$8</definedName>
    <definedName name="Z_A8CA4BE4_DB59_4587_9E6B_D1F5C7035E3C_.wvu.FilterData" localSheetId="0" hidden="1">Декабрь!$A$2:$P$8</definedName>
    <definedName name="Z_A9616F40_4C71_4DD9_8651_8B0442426FFB_.wvu.FilterData" localSheetId="0" hidden="1">Декабрь!$A$2:$P$8</definedName>
    <definedName name="Z_A974C45E_A037_43C8_A322_3B10C561E1B1_.wvu.FilterData" localSheetId="0" hidden="1">Декабрь!$A$2:$P$8</definedName>
    <definedName name="Z_A9AB8537_0327_4E6E_89E6_EA129E39E171_.wvu.FilterData" localSheetId="0" hidden="1">Декабрь!$A$2:$P$8</definedName>
    <definedName name="Z_A9CE2085_9876_4B6F_8F4C_E4AA7366641C_.wvu.FilterData" localSheetId="0" hidden="1">Декабрь!$A$2:$P$8</definedName>
    <definedName name="Z_AA0B28DD_1477_4B7C_9A22_6B9D357CF2C1_.wvu.FilterData" localSheetId="0" hidden="1">Декабрь!$A$2:$P$8</definedName>
    <definedName name="Z_AA7D8ACA_29D6_4B0F_A488_AF26699AD6BE_.wvu.FilterData" localSheetId="0" hidden="1">Декабрь!$A$2:$P$8</definedName>
    <definedName name="Z_AAA4403F_378B_4BEE_8442_EF5A94C51BED_.wvu.FilterData" localSheetId="0" hidden="1">Декабрь!$A$2:$P$8</definedName>
    <definedName name="Z_AAC8013B_A6CB_449E_800F_F6C52EB0C74C_.wvu.FilterData" localSheetId="0" hidden="1">Декабрь!$A$2:$P$8</definedName>
    <definedName name="Z_AB0562D9_03BC_4160_82FE_F8713B156882_.wvu.FilterData" localSheetId="0" hidden="1">Декабрь!$A$2:$P$8</definedName>
    <definedName name="Z_ABA11C2B_45ED_42A0_9A63_C09A5C37F5E2_.wvu.FilterData" localSheetId="0" hidden="1">Декабрь!$A$2:$P$8</definedName>
    <definedName name="Z_ABBD19B8_11E3_402F_8CA4_46EB95B14916_.wvu.FilterData" localSheetId="0" hidden="1">Декабрь!$A$2:$P$8</definedName>
    <definedName name="Z_ABC47416_2646_418C_9513_5E7A2771194F_.wvu.FilterData" localSheetId="0" hidden="1">Декабрь!$A$2:$P$8</definedName>
    <definedName name="Z_AC142D8E_FD1F_42B1_9D50_2EAF1F2A5544_.wvu.FilterData" localSheetId="0" hidden="1">Декабрь!$A$2:$P$8</definedName>
    <definedName name="Z_AC1CA6E5_002D_4C3F_9E27_2D64561BBFC9_.wvu.FilterData" localSheetId="0" hidden="1">Декабрь!$A$2:$P$8</definedName>
    <definedName name="Z_ACB53D01_CAAA_4381_BE46_7EB2F27BC931_.wvu.FilterData" localSheetId="0" hidden="1">Декабрь!$A$2:$P$8</definedName>
    <definedName name="Z_AD62F79A_DF4B_456F_BCFF_5DA9C075A28A_.wvu.FilterData" localSheetId="0" hidden="1">Декабрь!$A$2:$P$8</definedName>
    <definedName name="Z_ADB7C92A_77FA_4A85_9317_45ABDE4CE0CC_.wvu.FilterData" localSheetId="0" hidden="1">Декабрь!$A$2:$P$8</definedName>
    <definedName name="Z_ADB988A6_A8BC_4490_A28E_017C13AAA954_.wvu.FilterData" localSheetId="0" hidden="1">Декабрь!$A$2:$P$8</definedName>
    <definedName name="Z_AE3061E3_90FC_4446_A2C6_0AAA5F3E260F_.wvu.FilterData" localSheetId="0" hidden="1">Декабрь!$A$2:$P$8</definedName>
    <definedName name="Z_AE44E28D_52D2_4159_B668_83E1A9167AF2_.wvu.FilterData" localSheetId="0" hidden="1">Декабрь!$A$2:$P$8</definedName>
    <definedName name="Z_AED72D9C_7F1D_4029_A713_C4F45A5974D6_.wvu.FilterData" localSheetId="0" hidden="1">Декабрь!$A$2:$P$8</definedName>
    <definedName name="Z_AEFA0F0B_C68F_40B2_900C_B06F8AFF9F38_.wvu.FilterData" localSheetId="0" hidden="1">Декабрь!$A$2:$P$8</definedName>
    <definedName name="Z_AF557626_212B_4953_8223_2F8BEF413E22_.wvu.FilterData" localSheetId="0" hidden="1">Декабрь!$A$2:$P$8</definedName>
    <definedName name="Z_AF78E64C_A973_4A5F_AA27_B9B02F0EF007_.wvu.FilterData" localSheetId="0" hidden="1">Декабрь!$A$2:$P$8</definedName>
    <definedName name="Z_AF85FDBB_340A_48EB_8391_CFC32131B397_.wvu.FilterData" localSheetId="0" hidden="1">Декабрь!$A$2:$P$8</definedName>
    <definedName name="Z_AF952F38_4C81_4B73_A1BB_995D3FE285A4_.wvu.FilterData" localSheetId="0" hidden="1">Декабрь!$A$2:$P$8</definedName>
    <definedName name="Z_AFBF6AC8_4F2E_49C9_8CEF_74CBF1EA6BFA_.wvu.FilterData" localSheetId="0" hidden="1">Декабрь!$A$2:$P$8</definedName>
    <definedName name="Z_B02570E4_758F_492E_BD85_93933A24FAB2_.wvu.FilterData" localSheetId="0" hidden="1">Декабрь!$A$2:$P$8</definedName>
    <definedName name="Z_B0587ECD_DF20_496C_A85B_A201E33FEA02_.wvu.FilterData" localSheetId="0" hidden="1">Декабрь!$A$2:$P$8</definedName>
    <definedName name="Z_B1119270_9B6E_41B5_A90C_5E7AFB659DD6_.wvu.FilterData" localSheetId="0" hidden="1">Декабрь!$A$2:$P$8</definedName>
    <definedName name="Z_B21FCCC8_5D95_47AB_95AD_DCF57B01844A_.wvu.FilterData" localSheetId="0" hidden="1">Декабрь!$A$2:$P$8</definedName>
    <definedName name="Z_B25634AB_09E4_42A5_B08B_7F5898B1EC49_.wvu.FilterData" localSheetId="0" hidden="1">Декабрь!$A$2:$P$8</definedName>
    <definedName name="Z_B3AAEDCE_3287_44C5_A984_C22992790654_.wvu.FilterData" localSheetId="0" hidden="1">Декабрь!$A$2:$P$8</definedName>
    <definedName name="Z_B4144E82_3819_472A_889D_36EE1DF446E4_.wvu.FilterData" localSheetId="0" hidden="1">Декабрь!$A$2:$P$8</definedName>
    <definedName name="Z_B4708AEA_622C_4D22_873C_4C410A6DFC5B_.wvu.FilterData" localSheetId="0" hidden="1">Декабрь!$A$2:$P$8</definedName>
    <definedName name="Z_B4845005_6F81_4B27_B26D_85C5D91094D6_.wvu.FilterData" localSheetId="0" hidden="1">Декабрь!$A$2:$P$8</definedName>
    <definedName name="Z_B502B31F_0B19_4E05_B23A_569E7D27FE10_.wvu.FilterData" localSheetId="0" hidden="1">Декабрь!$A$2:$P$6</definedName>
    <definedName name="Z_B5AD7830_38C9_411B_99F6_E636C4139EC7_.wvu.FilterData" localSheetId="0" hidden="1">Декабрь!$A$2:$P$8</definedName>
    <definedName name="Z_B5EBCA44_DCDA_4294_B09D_4B744D8E6AF2_.wvu.FilterData" localSheetId="0" hidden="1">Декабрь!$A$2:$P$8</definedName>
    <definedName name="Z_B608AAC2_25BF_480F_B01B_53B1FA28E8FB_.wvu.FilterData" localSheetId="0" hidden="1">Декабрь!$A$2:$P$8</definedName>
    <definedName name="Z_B694AB59_74C6_4D80_90ED_5825F0CC925D_.wvu.FilterData" localSheetId="0" hidden="1">Декабрь!$A$2:$P$8</definedName>
    <definedName name="Z_B742E098_93AD_47D5_8255_4531131434AC_.wvu.FilterData" localSheetId="0" hidden="1">Декабрь!$A$2:$P$8</definedName>
    <definedName name="Z_B8EB9135_2AE4_4E29_B098_12B3128B6920_.wvu.FilterData" localSheetId="0" hidden="1">Декабрь!$A$2:$P$8</definedName>
    <definedName name="Z_B9D466DA_C00D_43DF_A988_91408C8A5835_.wvu.FilterData" localSheetId="0" hidden="1">Декабрь!$A$2:$P$8</definedName>
    <definedName name="Z_BA438E51_ADA4_4DCF_ACFE_8EB32B9AFF18_.wvu.FilterData" localSheetId="0" hidden="1">Декабрь!$A$2:$P$8</definedName>
    <definedName name="Z_BB3DFB0A_F0E4_489A_A819_72F51773F72F_.wvu.FilterData" localSheetId="0" hidden="1">Декабрь!$A$2:$P$8</definedName>
    <definedName name="Z_BC1C45C2_16B2_4A52_A8AC_CA89EEB92604_.wvu.FilterData" localSheetId="0" hidden="1">Декабрь!$A$2:$P$8</definedName>
    <definedName name="Z_BCD82ACC_7D42_476F_85F0_0D28BAB03138_.wvu.FilterData" localSheetId="0" hidden="1">Декабрь!$A$2:$P$8</definedName>
    <definedName name="Z_BCF3DD68_9F5B_4850_BBCB_73FD1A87E30E_.wvu.FilterData" localSheetId="0" hidden="1">Декабрь!$A$2:$P$8</definedName>
    <definedName name="Z_BD5DC699_A320_4F78_89FC_F2AAB8E3B2AF_.wvu.FilterData" localSheetId="0" hidden="1">Декабрь!$A$2:$P$8</definedName>
    <definedName name="Z_BDBB50E7_336B_4A57_9B9F_8796DEEB755C_.wvu.Cols" localSheetId="0" hidden="1">Декабрь!#REF!</definedName>
    <definedName name="Z_BDBB50E7_336B_4A57_9B9F_8796DEEB755C_.wvu.FilterData" localSheetId="0" hidden="1">Декабрь!$A$2:$P$6</definedName>
    <definedName name="Z_BDBBD010_836A_4637_9675_A0D0E770978D_.wvu.FilterData" localSheetId="0" hidden="1">Декабрь!$A$2:$P$8</definedName>
    <definedName name="Z_BE4016BA_4ACD_432B_BA93_7B865C620424_.wvu.FilterData" localSheetId="0" hidden="1">Декабрь!$A$2:$P$8</definedName>
    <definedName name="Z_C00F1A0A_1A1A_4C38_9F1F_5460E55ABF94_.wvu.FilterData" localSheetId="0" hidden="1">Декабрь!$A$2:$P$8</definedName>
    <definedName name="Z_C0C09226_F16E_4463_814F_10BA3F56D567_.wvu.FilterData" localSheetId="0" hidden="1">Декабрь!$A$2:$P$8</definedName>
    <definedName name="Z_C0F0877A_9822_4701_ADBD_D0883E952C16_.wvu.FilterData" localSheetId="0" hidden="1">Декабрь!$A$2:$P$8</definedName>
    <definedName name="Z_C127319B_2FDB_4D7C_A64C_288A35174B5B_.wvu.FilterData" localSheetId="0" hidden="1">Декабрь!$A$2:$P$8</definedName>
    <definedName name="Z_C13DA447_D69F_46FF_99CC_9B3CDE3DA5A5_.wvu.FilterData" localSheetId="0" hidden="1">Декабрь!$A$2:$P$8</definedName>
    <definedName name="Z_C1AEBF24_6D19_49FD_A481_084170DC5540_.wvu.FilterData" localSheetId="0" hidden="1">Декабрь!$A$2:$P$8</definedName>
    <definedName name="Z_C1AF9B5B_C1EE_4BB0_9300_8D099017E0F0_.wvu.FilterData" localSheetId="0" hidden="1">Декабрь!$A$2:$P$8</definedName>
    <definedName name="Z_C1D58900_AE46_44B7_B5A6_94D96EA02EE1_.wvu.FilterData" localSheetId="0" hidden="1">Декабрь!$A$2:$P$8</definedName>
    <definedName name="Z_C1F19CDA_0FF1_4FDD_94D5_9E8920AE0BDC_.wvu.FilterData" localSheetId="0" hidden="1">Декабрь!$A$2:$P$8</definedName>
    <definedName name="Z_C1F700F1_0692_45F8_AEA8_C7CF893F8BE7_.wvu.FilterData" localSheetId="0" hidden="1">Декабрь!$A$2:$P$8</definedName>
    <definedName name="Z_C2C69FA6_B1DE_446A_B5D5_2ADB2A6D837E_.wvu.FilterData" localSheetId="0" hidden="1">Декабрь!$A$2:$P$8</definedName>
    <definedName name="Z_C32E8986_12C4_474C_A822_2D6FA9C5B9F4_.wvu.FilterData" localSheetId="0" hidden="1">Декабрь!$A$2:$P$8</definedName>
    <definedName name="Z_C33F968F_FA24_4826_AA9C_A6CB926D1E15_.wvu.FilterData" localSheetId="0" hidden="1">Декабрь!$A$2:$P$8</definedName>
    <definedName name="Z_C3433C8A_CC77_4CE8_ABCB_8E51B6BB6556_.wvu.FilterData" localSheetId="0" hidden="1">Декабрь!$A$2:$P$8</definedName>
    <definedName name="Z_C35E2BCE_7F8A_4E63_882E_A7B54ABEAEBE_.wvu.FilterData" localSheetId="0" hidden="1">Декабрь!$A$2:$P$8</definedName>
    <definedName name="Z_C365262B_BB77_4F17_A0E7_F3B17970BB40_.wvu.FilterData" localSheetId="0" hidden="1">Декабрь!$A$2:$P$8</definedName>
    <definedName name="Z_C544C18C_8622_400E_9BEE_BB550A9ECB8E_.wvu.FilterData" localSheetId="0" hidden="1">Декабрь!$A$2:$P$8</definedName>
    <definedName name="Z_C574FD1D_B085_4CD8_8DFE_5192558826E5_.wvu.FilterData" localSheetId="0" hidden="1">Декабрь!$A$2:$P$8</definedName>
    <definedName name="Z_C5DB4F05_7375_4B8B_84DB_F538E777CEFD_.wvu.FilterData" localSheetId="0" hidden="1">Декабрь!$A$2:$P$8</definedName>
    <definedName name="Z_C62D92AF_7EDB_4C8B_81E8_E76E7C4F2BD4_.wvu.FilterData" localSheetId="0" hidden="1">Декабрь!$A$2:$P$8</definedName>
    <definedName name="Z_C65DB0D3_8B25_40CA_9C0B_C3F1E2C7D371_.wvu.FilterData" localSheetId="0" hidden="1">Декабрь!$A$2:$P$8</definedName>
    <definedName name="Z_C6B15CC4_66C3_4AE7_98A9_095109E61442_.wvu.FilterData" localSheetId="0" hidden="1">Декабрь!$A$2:$P$8</definedName>
    <definedName name="Z_C71BE051_AEDC_4096_ADDF_9A1C11EC505A_.wvu.FilterData" localSheetId="0" hidden="1">Декабрь!$A$2:$P$8</definedName>
    <definedName name="Z_C78D170A_B33A_4AAA_A90A_8FB926196D2E_.wvu.FilterData" localSheetId="0" hidden="1">Декабрь!$A$2:$P$8</definedName>
    <definedName name="Z_C7E00E47_CF31_40F3_B4B8_25E175B9856D_.wvu.FilterData" localSheetId="0" hidden="1">Декабрь!$A$2:$P$8</definedName>
    <definedName name="Z_C8B973FB_5506_4EF8_94E5_C46A917C36FB_.wvu.FilterData" localSheetId="0" hidden="1">Декабрь!$A$2:$P$8</definedName>
    <definedName name="Z_C94727A7_ED01_440E_A48B_E6F2865202F2_.wvu.FilterData" localSheetId="0" hidden="1">Декабрь!$A$2:$P$8</definedName>
    <definedName name="Z_C96BA0ED_77CA_4CA3_B5DA_0334CD6A3824_.wvu.FilterData" localSheetId="0" hidden="1">Декабрь!$A$2:$P$8</definedName>
    <definedName name="Z_C9C7046F_585E_4F5C_93D6_7BF4AAA07B04_.wvu.FilterData" localSheetId="0" hidden="1">Декабрь!$A$2:$P$8</definedName>
    <definedName name="Z_CA02EAB9_F9F2_4378_8111_4F5BEC2CFA11_.wvu.FilterData" localSheetId="0" hidden="1">Декабрь!$A$2:$P$8</definedName>
    <definedName name="Z_CA0BA721_99CD_436A_BC8F_A53DB0E2EC7B_.wvu.FilterData" localSheetId="0" hidden="1">Декабрь!$A$2:$P$8</definedName>
    <definedName name="Z_CACB6E21_F409_46F2_9442_F04422F24001_.wvu.FilterData" localSheetId="0" hidden="1">Декабрь!$A$2:$P$8</definedName>
    <definedName name="Z_CB6381C1_7824_4B88_B779_2C8180E0AC48_.wvu.FilterData" localSheetId="0" hidden="1">Декабрь!$A$2:$P$8</definedName>
    <definedName name="Z_CBE29131_286E_469D_8B81_FEA34E96DC84_.wvu.FilterData" localSheetId="0" hidden="1">Декабрь!$A$2:$P$8</definedName>
    <definedName name="Z_CD450F5C_AEE8_46D2_8054_D0AD35EFA470_.wvu.FilterData" localSheetId="0" hidden="1">Декабрь!$A$2:$P$8</definedName>
    <definedName name="Z_CDFF6220_0E49_4956_9A1F_C47ED40B36A2_.wvu.FilterData" localSheetId="0" hidden="1">Декабрь!$A$2:$P$8</definedName>
    <definedName name="Z_CE0DEB13_E48E_4CF8_B8DB_06F7DC6D319F_.wvu.FilterData" localSheetId="0" hidden="1">Декабрь!$A$2:$P$8</definedName>
    <definedName name="Z_CE2DD54C_852E_4440_81DD_E61ED5CDE7F4_.wvu.FilterData" localSheetId="0" hidden="1">Декабрь!$A$2:$P$8</definedName>
    <definedName name="Z_CE57443A_4DB5_456C_B503_8997F75B8999_.wvu.FilterData" localSheetId="0" hidden="1">Декабрь!$A$2:$P$8</definedName>
    <definedName name="Z_CE598B51_03CC_4EA1_A852_BEF63D37A0C9_.wvu.FilterData" localSheetId="0" hidden="1">Декабрь!$A$2:$P$8</definedName>
    <definedName name="Z_CE725CFA_440E_413C_82F0_CB6F1B962FA0_.wvu.FilterData" localSheetId="0" hidden="1">Декабрь!$A$2:$P$8</definedName>
    <definedName name="Z_CECA5364_11B3_4042_AA23_2EFA81306E88_.wvu.FilterData" localSheetId="0" hidden="1">Декабрь!$A$2:$P$8</definedName>
    <definedName name="Z_CFCD9F6B_89F4_420B_B8A4_0592B6E53BB5_.wvu.FilterData" localSheetId="0" hidden="1">Декабрь!$A$2:$P$8</definedName>
    <definedName name="Z_D0924EAD_16D2_4BD6_87C8_DB3838FE6D7B_.wvu.FilterData" localSheetId="0" hidden="1">Декабрь!$A$2:$P$8</definedName>
    <definedName name="Z_D0941593_CF2C_4EFB_9211_A4EB63DCE1CC_.wvu.FilterData" localSheetId="0" hidden="1">Декабрь!$A$2:$P$8</definedName>
    <definedName name="Z_D15FBD37_8119_496E_A32D_6B267BB9E33D_.wvu.FilterData" localSheetId="0" hidden="1">Декабрь!$A$2:$P$8</definedName>
    <definedName name="Z_D1DA2B8B_FF9A_4BD7_99F4_B902881AE0E9_.wvu.FilterData" localSheetId="0" hidden="1">Декабрь!$A$2:$P$8</definedName>
    <definedName name="Z_D1F3C9BE_D047_4B25_AFE7_12EE39BD9CAD_.wvu.FilterData" localSheetId="0" hidden="1">Декабрь!$A$2:$P$8</definedName>
    <definedName name="Z_D260C1A2_941F_4F99_900E_375AA5764D51_.wvu.FilterData" localSheetId="0" hidden="1">Декабрь!$A$2:$P$8</definedName>
    <definedName name="Z_D478831A_C263_4C52_85D7_C37DFB348A2D_.wvu.FilterData" localSheetId="0" hidden="1">Декабрь!$A$2:$P$8</definedName>
    <definedName name="Z_D4B2C591_9145_4216_94A7_15F14F0D2FAC_.wvu.FilterData" localSheetId="0" hidden="1">Декабрь!$A$2:$P$8</definedName>
    <definedName name="Z_D4D92642_9C62_4F49_84C5_372D3D533BB6_.wvu.FilterData" localSheetId="0" hidden="1">Декабрь!$A$2:$P$8</definedName>
    <definedName name="Z_D5967F2D_77B0_40B2_8284_F79BD8D405EE_.wvu.FilterData" localSheetId="0" hidden="1">Декабрь!$A$2:$P$8</definedName>
    <definedName name="Z_D5A8F11C_6FF0_4AF6_AF1C_2A931B1BF72A_.wvu.FilterData" localSheetId="0" hidden="1">Декабрь!$A$2:$P$8</definedName>
    <definedName name="Z_D5E6767C_6138_4092_A3F7_0EFC2235AF55_.wvu.FilterData" localSheetId="0" hidden="1">Декабрь!$A$2:$P$8</definedName>
    <definedName name="Z_D718CF97_4813_453B_82BF_D1655994A645_.wvu.FilterData" localSheetId="0" hidden="1">Декабрь!$A$2:$P$8</definedName>
    <definedName name="Z_D8AEF3CD_A819_4CAB_9D8D_365D255A5610_.wvu.FilterData" localSheetId="0" hidden="1">Декабрь!$A$2:$P$8</definedName>
    <definedName name="Z_D8BE8C31_C0BE_4553_80C1_744ACC4FCFCD_.wvu.FilterData" localSheetId="0" hidden="1">Декабрь!$A$2:$P$8</definedName>
    <definedName name="Z_D8BFA15C_6EC3_43A9_ABDC_7E484508E8B2_.wvu.FilterData" localSheetId="0" hidden="1">Декабрь!$A$2:$P$8</definedName>
    <definedName name="Z_D95C7F37_0E2B_4AEC_986C_5C7562F8CA4D_.wvu.FilterData" localSheetId="0" hidden="1">Декабрь!$A$2:$P$8</definedName>
    <definedName name="Z_D9A18CD0_3055_4B5D_A412_FF9E735BAEB7_.wvu.FilterData" localSheetId="0" hidden="1">Декабрь!$A$2:$P$8</definedName>
    <definedName name="Z_D9C309E5_2CC3_42BF_85A7_7C3F66974665_.wvu.FilterData" localSheetId="0" hidden="1">Декабрь!$A$2:$P$8</definedName>
    <definedName name="Z_DAF0AB4A_AFBD_4E05_90EC_F145475D9E7C_.wvu.FilterData" localSheetId="0" hidden="1">Декабрь!$A$2:$P$8</definedName>
    <definedName name="Z_DB200313_82A8_4A2F_A107_49354B080D52_.wvu.FilterData" localSheetId="0" hidden="1">Декабрь!$A$2:$P$8</definedName>
    <definedName name="Z_DB54B1F0_0163_4C7B_8231_F1DF90A85D70_.wvu.FilterData" localSheetId="0" hidden="1">Декабрь!$A$2:$P$8</definedName>
    <definedName name="Z_DC18CB93_2FC6_4B92_AC79_3229FC4CB95C_.wvu.FilterData" localSheetId="0" hidden="1">Декабрь!$A$2:$P$8</definedName>
    <definedName name="Z_DD19008D_AC49_4453_9892_F89082523E61_.wvu.FilterData" localSheetId="0" hidden="1">Декабрь!$A$2:$P$2</definedName>
    <definedName name="Z_DDA89D05_AA19_4409_BFB0_F106702352FF_.wvu.FilterData" localSheetId="0" hidden="1">Декабрь!$A$2:$P$8</definedName>
    <definedName name="Z_DEE4E0F5_A8A4_4635_8F7B_B3D7E911541D_.wvu.FilterData" localSheetId="0" hidden="1">Декабрь!$A$2:$P$8</definedName>
    <definedName name="Z_DEFD5CFD_B782_47BF_8FC1_978A1B30E95A_.wvu.FilterData" localSheetId="0" hidden="1">Декабрь!$A$2:$P$8</definedName>
    <definedName name="Z_DF350413_3262_4039_9042_D574D7FE5EB4_.wvu.FilterData" localSheetId="0" hidden="1">Декабрь!$A$2:$P$8</definedName>
    <definedName name="Z_DFA789FD_8B6A_4D93_8302_FC199B0491AD_.wvu.FilterData" localSheetId="0" hidden="1">Декабрь!$A$2:$P$8</definedName>
    <definedName name="Z_DFD1FAA0_89E6_4E1D_99C1_9D78CBB47977_.wvu.FilterData" localSheetId="0" hidden="1">Декабрь!$A$2:$P$8</definedName>
    <definedName name="Z_DFD259B6_C618_45FF_BB68_A863AC963D3B_.wvu.FilterData" localSheetId="0" hidden="1">Декабрь!$A$2:$P$8</definedName>
    <definedName name="Z_E0260C6B_4E69_415D_9223_37DAD297AF28_.wvu.FilterData" localSheetId="0" hidden="1">Декабрь!$A$2:$P$8</definedName>
    <definedName name="Z_E08E3BC2_9574_4BD4_ADC2_1491BE4083F5_.wvu.FilterData" localSheetId="0" hidden="1">Декабрь!$A$2:$P$8</definedName>
    <definedName name="Z_E0CF6EF6_43C6_4CC2_82DF_43E6C44A54F2_.wvu.FilterData" localSheetId="0" hidden="1">Декабрь!$A$2:$P$8</definedName>
    <definedName name="Z_E1BB0EC3_F7F6_417A_AEBD_011CA203A6D8_.wvu.FilterData" localSheetId="0" hidden="1">Декабрь!$A$2:$P$8</definedName>
    <definedName name="Z_E1BDEEF1_2B83_4F86_8DE1_A3D694D1C7B8_.wvu.FilterData" localSheetId="0" hidden="1">Декабрь!$A$2:$P$8</definedName>
    <definedName name="Z_E1BDF923_D1F1_4D8F_9BBA_4ED326EF01EE_.wvu.FilterData" localSheetId="0" hidden="1">Декабрь!$A$2:$P$8</definedName>
    <definedName name="Z_E1D8C7D7_BAA8_423D_9618_B99E2B9D06A5_.wvu.FilterData" localSheetId="0" hidden="1">Декабрь!$A$2:$P$8</definedName>
    <definedName name="Z_E30867DD_607B_4017_84C4_FF86C6F24A2A_.wvu.FilterData" localSheetId="0" hidden="1">Декабрь!$A$2:$P$8</definedName>
    <definedName name="Z_E32EEB69_CBA2_4B07_86EE_3503CF7F90BD_.wvu.FilterData" localSheetId="0" hidden="1">Декабрь!$A$2:$P$8</definedName>
    <definedName name="Z_E40E2694_1873_470D_81E2_EBCAA493CB6A_.wvu.FilterData" localSheetId="0" hidden="1">Декабрь!$A$2:$P$8</definedName>
    <definedName name="Z_E4A5273E_E400_4B0E_885A_AD82088BCBDE_.wvu.FilterData" localSheetId="0" hidden="1">Декабрь!$A$2:$P$8</definedName>
    <definedName name="Z_E4BD2FDC_1AB2_4D3E_AB77_38DD829D996A_.wvu.FilterData" localSheetId="0" hidden="1">Декабрь!$A$2:$P$8</definedName>
    <definedName name="Z_E5417540_8EAB_4D8D_8298_CFBCCAB9D70A_.wvu.FilterData" localSheetId="0" hidden="1">Декабрь!$A$2:$P$8</definedName>
    <definedName name="Z_E5961E6F_26A7_48D5_A51F_880CD8D99B07_.wvu.FilterData" localSheetId="0" hidden="1">Декабрь!$A$2:$P$8</definedName>
    <definedName name="Z_E5DE4282_023B_4911_84A7_8CC291D3CF06_.wvu.FilterData" localSheetId="0" hidden="1">Декабрь!$A$2:$P$6</definedName>
    <definedName name="Z_E60FE261_663B_4165_B53A_0BBBD7709918_.wvu.FilterData" localSheetId="0" hidden="1">Декабрь!$A$2:$P$8</definedName>
    <definedName name="Z_E6451152_CDFD_4ED4_BC5F_0CD337F49A08_.wvu.FilterData" localSheetId="0" hidden="1">Декабрь!$A$2:$P$8</definedName>
    <definedName name="Z_E6E03931_C350_487B_8AE2_50515B583EA3_.wvu.FilterData" localSheetId="0" hidden="1">Декабрь!$A$2:$P$8</definedName>
    <definedName name="Z_E7213CE3_3E55_4986_A774_AFF1D774E26B_.wvu.FilterData" localSheetId="0" hidden="1">Декабрь!$A$2:$P$8</definedName>
    <definedName name="Z_E73C08AB_E15C_4258_B98C_CA4C5FA3F174_.wvu.FilterData" localSheetId="0" hidden="1">Декабрь!$A$2:$P$8</definedName>
    <definedName name="Z_E7610C0C_38E1_40E7_A70E_31EA873CE8B4_.wvu.FilterData" localSheetId="0" hidden="1">Декабрь!$A$2:$P$8</definedName>
    <definedName name="Z_E7618FEB_AD04_44CE_907F_C61DBB33AE20_.wvu.FilterData" localSheetId="0" hidden="1">Декабрь!$A$2:$P$8</definedName>
    <definedName name="Z_E772C155_975C_4A01_AC27_DC873AA9C7E1_.wvu.FilterData" localSheetId="0" hidden="1">Декабрь!$A$2:$P$8</definedName>
    <definedName name="Z_E7998642_211F_4934_BC79_333871529AD8_.wvu.FilterData" localSheetId="0" hidden="1">Декабрь!$A$2:$P$8</definedName>
    <definedName name="Z_E7C1FE4E_DD85_46EF_A0C7_FAA839646897_.wvu.FilterData" localSheetId="0" hidden="1">Декабрь!$A$2:$P$8</definedName>
    <definedName name="Z_E806FE7F_606F_4303_B80F_35DEDE743344_.wvu.FilterData" localSheetId="0" hidden="1">Декабрь!$A$2:$P$8</definedName>
    <definedName name="Z_E8A9B8B3_4856_476D_A621_97EC22DD7819_.wvu.FilterData" localSheetId="0" hidden="1">Декабрь!$A$2:$P$8</definedName>
    <definedName name="Z_E90A9C12_59F6_4CEB_AD5C_FC5FB2681FF0_.wvu.FilterData" localSheetId="0" hidden="1">Декабрь!$A$2:$P$8</definedName>
    <definedName name="Z_E916E814_C6F4_4125_B316_91E052D4347B_.wvu.FilterData" localSheetId="0" hidden="1">Декабрь!$A$2:$P$8</definedName>
    <definedName name="Z_E938E3B8_8EEE_49C2_8F17_80BFAAD7DBEA_.wvu.FilterData" localSheetId="0" hidden="1">Декабрь!$A$2:$P$8</definedName>
    <definedName name="Z_E9A05F82_EEB1_471B_A3DE_AE61DDF70AC7_.wvu.FilterData" localSheetId="0" hidden="1">Декабрь!$A$2:$P$8</definedName>
    <definedName name="Z_EB74F707_D626_4041_8FD9_F2319E10372E_.wvu.FilterData" localSheetId="0" hidden="1">Декабрь!$A$2:$P$8</definedName>
    <definedName name="Z_EB8C6BD0_12A5_41BA_8C0F_095C72BB502F_.wvu.FilterData" localSheetId="0" hidden="1">Декабрь!$A$2:$P$8</definedName>
    <definedName name="Z_ECC836C2_92F6_42EC_B903_D427F0ED7A67_.wvu.FilterData" localSheetId="0" hidden="1">Декабрь!$A$2:$P$8</definedName>
    <definedName name="Z_ECE32F33_A9C8_4293_BDA2_9D4AA3CA6AED_.wvu.FilterData" localSheetId="0" hidden="1">Декабрь!$A$2:$P$8</definedName>
    <definedName name="Z_ED98429C_93E6_42CC_BD73_C43B1FB3F2BA_.wvu.FilterData" localSheetId="0" hidden="1">Декабрь!$A$2:$P$8</definedName>
    <definedName name="Z_EDD22D2D_B3A6_4FE4_8031_3DD0B2529206_.wvu.FilterData" localSheetId="0" hidden="1">Декабрь!$A$2:$P$8</definedName>
    <definedName name="Z_EEDEE557_8C36_4BD2_B153_41EC756A9D3F_.wvu.FilterData" localSheetId="0" hidden="1">Декабрь!$A$2:$P$8</definedName>
    <definedName name="Z_EEF7059C_5A4A_42C2_84A0_8A8CFD441E02_.wvu.FilterData" localSheetId="0" hidden="1">Декабрь!$A$2:$P$8</definedName>
    <definedName name="Z_EF350791_F2A4_4458_A925_97A82C079963_.wvu.FilterData" localSheetId="0" hidden="1">Декабрь!$A$2:$P$8</definedName>
    <definedName name="Z_EF4B1ACC_A292_41D7_AD95_13DF718A05BA_.wvu.FilterData" localSheetId="0" hidden="1">Декабрь!$A$2:$P$8</definedName>
    <definedName name="Z_EFB86228_264A_4EBF_BD86_5A316ED27E76_.wvu.FilterData" localSheetId="0" hidden="1">Декабрь!$A$2:$P$8</definedName>
    <definedName name="Z_F0FC78F7_E4BD_4F89_8862_A1FD2A3DBDB6_.wvu.FilterData" localSheetId="0" hidden="1">Декабрь!$A$2:$P$8</definedName>
    <definedName name="Z_F1238C52_4CB6_443B_AB71_A74F9F39FB00_.wvu.FilterData" localSheetId="0" hidden="1">Декабрь!$A$2:$P$8</definedName>
    <definedName name="Z_F1C21357_362B_4836_A040_5968B80E85A7_.wvu.FilterData" localSheetId="0" hidden="1">Декабрь!$A$2:$P$8</definedName>
    <definedName name="Z_F21FFDC7_F789_4450_B8F4_7257D61CEE5F_.wvu.FilterData" localSheetId="0" hidden="1">Декабрь!$A$2:$P$8</definedName>
    <definedName name="Z_F29CD5B2_F873_467D_95F9_2FD1E82E9FE3_.wvu.FilterData" localSheetId="0" hidden="1">Декабрь!$A$2:$P$8</definedName>
    <definedName name="Z_F2FDE7B5_A235_4CE1_89A1_DA1A3CDEB8DE_.wvu.FilterData" localSheetId="0" hidden="1">Декабрь!$A$2:$P$8</definedName>
    <definedName name="Z_F38857ED_19B3_48ED_B17A_78A803D82E64_.wvu.FilterData" localSheetId="0" hidden="1">Декабрь!$A$2:$P$8</definedName>
    <definedName name="Z_F3B7E5B2_5669_42EF_875E_499402CBDD87_.wvu.FilterData" localSheetId="0" hidden="1">Декабрь!$A$2:$P$8</definedName>
    <definedName name="Z_F40EA491_A3A2_4C37_8347_480FEFFC52B0_.wvu.FilterData" localSheetId="0" hidden="1">Декабрь!$A$2:$P$8</definedName>
    <definedName name="Z_F4102674_3220_4586_AE41_28BF0A1BD2B1_.wvu.FilterData" localSheetId="0" hidden="1">Декабрь!$A$2:$P$8</definedName>
    <definedName name="Z_F41171C1_E1EC_443C_B462_6A2A49AFD430_.wvu.FilterData" localSheetId="0" hidden="1">Декабрь!$A$2:$P$8</definedName>
    <definedName name="Z_F44E7D3E_B3A9_4F05_BF12_91612FAFDEFE_.wvu.FilterData" localSheetId="0" hidden="1">Декабрь!$A$2:$P$8</definedName>
    <definedName name="Z_F472FF39_A927_48AE_81A4_BEE0CF143E23_.wvu.FilterData" localSheetId="0" hidden="1">Декабрь!$A$2:$P$6</definedName>
    <definedName name="Z_F4D8B8B7_2E5F_4FC8_A929_455714DC9818_.wvu.FilterData" localSheetId="0" hidden="1">Декабрь!$A$2:$P$8</definedName>
    <definedName name="Z_F508B8A8_7177_416A_81B3_6ED83CC0DCAE_.wvu.FilterData" localSheetId="0" hidden="1">Декабрь!$A$2:$P$8</definedName>
    <definedName name="Z_F599F5F2_FA7E_47B2_90E9_731E5074E098_.wvu.FilterData" localSheetId="0" hidden="1">Декабрь!$A$2:$P$8</definedName>
    <definedName name="Z_F6055ED7_D55E_40CD_AC03_C77975CF61A5_.wvu.FilterData" localSheetId="0" hidden="1">Декабрь!$A$2:$P$8</definedName>
    <definedName name="Z_F63D2732_38CC_48E1_BC7F_8C8D3A5FFB4D_.wvu.FilterData" localSheetId="0" hidden="1">Декабрь!$A$2:$P$8</definedName>
    <definedName name="Z_F6AA8085_1906_4B95_AE4F_74A0B2783B79_.wvu.FilterData" localSheetId="0" hidden="1">Декабрь!$A$2:$P$8</definedName>
    <definedName name="Z_F6B876E9_BB5B_422A_83BC_7B828DEE12CF_.wvu.FilterData" localSheetId="0" hidden="1">Декабрь!$A$2:$P$8</definedName>
    <definedName name="Z_F71BFE4B_76B6_4EAA_8CA6_A6F19C11675E_.wvu.FilterData" localSheetId="0" hidden="1">Декабрь!$A$2:$P$8</definedName>
    <definedName name="Z_F751C18B_7303_4CB4_8BF0_4C1C783B83DD_.wvu.FilterData" localSheetId="0" hidden="1">Декабрь!$A$2:$P$8</definedName>
    <definedName name="Z_F76DDA5F_294B_42A9_AD2E_52DA1DC1B8BE_.wvu.FilterData" localSheetId="0" hidden="1">Декабрь!$A$2:$P$8</definedName>
    <definedName name="Z_F8069B88_1F21_4BE1_8AFC_C3824CF7A2CC_.wvu.FilterData" localSheetId="0" hidden="1">Декабрь!$A$2:$P$8</definedName>
    <definedName name="Z_F829B6F8_701B_41A8_B934_E74DDC30C802_.wvu.FilterData" localSheetId="0" hidden="1">Декабрь!$A$2:$P$8</definedName>
    <definedName name="Z_F88990AB_0FC9_4EAC_AFAC_9CFC3A9FDC8A_.wvu.FilterData" localSheetId="0" hidden="1">Декабрь!$A$2:$P$8</definedName>
    <definedName name="Z_F8911A3A_DD1F_4933_8EF1_3B2D2D838C58_.wvu.FilterData" localSheetId="0" hidden="1">Декабрь!$A$2:$P$8</definedName>
    <definedName name="Z_F89F46B0_DBED_44F1_BE5A_2FB4B4E2E9D5_.wvu.FilterData" localSheetId="0" hidden="1">Декабрь!$A$2:$P$8</definedName>
    <definedName name="Z_F917DB4E_B87B_4A82_A0BE_1188EC1F8EEE_.wvu.FilterData" localSheetId="0" hidden="1">Декабрь!$A$2:$P$8</definedName>
    <definedName name="Z_FA6034BF_5A3B_4571_8248_05C5C667DE4A_.wvu.FilterData" localSheetId="0" hidden="1">Декабрь!$A$2:$P$8</definedName>
    <definedName name="Z_FA747692_990C_4CF2_9F3B_B0F76BB31996_.wvu.FilterData" localSheetId="0" hidden="1">Декабрь!$A$2:$P$8</definedName>
    <definedName name="Z_FA7A1C4E_73CC_4A9A_B8E5_04FA3E75FDD3_.wvu.FilterData" localSheetId="0" hidden="1">Декабрь!$A$2:$P$8</definedName>
    <definedName name="Z_FAB17FA5_2A5E_43A9_8ECC_586A83003A99_.wvu.FilterData" localSheetId="0" hidden="1">Декабрь!$A$2:$P$8</definedName>
    <definedName name="Z_FADE321F_0A27_40E2_8CBC_46931EE2243E_.wvu.FilterData" localSheetId="0" hidden="1">Декабрь!$A$2:$P$8</definedName>
    <definedName name="Z_FAF9CAAF_8E1A_42FE_B6A7_44D004F08A44_.wvu.FilterData" localSheetId="0" hidden="1">Декабрь!$A$2:$P$8</definedName>
    <definedName name="Z_FB38F3BB_7D2C_43F5_8ED6_A845CCFFCC70_.wvu.FilterData" localSheetId="0" hidden="1">Декабрь!$A$2:$P$8</definedName>
    <definedName name="Z_FBAE5235_6DE1_4967_A81D_F566255455B8_.wvu.FilterData" localSheetId="0" hidden="1">Декабрь!$A$2:$P$8</definedName>
    <definedName name="Z_FC12C2E6_5F9C_4C5D_B230_89CFD1084D8F_.wvu.FilterData" localSheetId="0" hidden="1">Декабрь!$A$2:$P$8</definedName>
    <definedName name="Z_FCDAA2F0_1F3A_41AB_AF9B_B76B313A29C9_.wvu.FilterData" localSheetId="0" hidden="1">Декабрь!$A$2:$P$8</definedName>
    <definedName name="Z_FCEC4F88_6B69_4F96_A299_73AD9E39A3E3_.wvu.FilterData" localSheetId="0" hidden="1">Декабрь!$A$2:$P$8</definedName>
    <definedName name="Z_FD45F90D_131A_46DA_B88A_D5B23249B5A8_.wvu.FilterData" localSheetId="0" hidden="1">Декабрь!$A$2:$P$8</definedName>
    <definedName name="Z_FDC688EF_3F2E_4702_9764_B9DB1FD46154_.wvu.FilterData" localSheetId="0" hidden="1">Декабрь!$A$2:$P$8</definedName>
    <definedName name="Z_FDF38E7B_3C66_44B3_AF2C_8223A9BB2FA0_.wvu.FilterData" localSheetId="0" hidden="1">Декабрь!$A$2:$P$8</definedName>
    <definedName name="Z_FF4FFDD2_3E1F_44CA_8541_9D008E7F060F_.wvu.FilterData" localSheetId="0" hidden="1">Декабрь!$A$2:$P$8</definedName>
    <definedName name="а5" localSheetId="0">#REF!</definedName>
    <definedName name="а5">#REF!</definedName>
    <definedName name="Водитель_февраль">OFFSET(#REF!,MATCH([1]Февраль!$C1,#REF!,0)-1,1,COUNTIF(#REF!,[1]Февраль!$C1),1)</definedName>
    <definedName name="Водитель_январь" localSheetId="0">OFFSET(#REF!,MATCH(Декабрь!#REF!,#REF!,0)-1,1,COUNTIF(#REF!,Декабрь!#REF!),1)</definedName>
    <definedName name="Водитель_январь">OFFSET(#REF!,MATCH(#REF!,#REF!,0)-1,1,COUNTIF(#REF!,#REF!),1)</definedName>
    <definedName name="Декабрь" localSheetId="0">OFFSET(#REF!,MATCH(#REF!,#REF!,0)-1,1,COUNTIF(#REF!,#REF!),1)</definedName>
    <definedName name="Декабрь">OFFSET(#REF!,MATCH(#REF!,#REF!,0)-1,1,COUNTIF(#REF!,#REF!),1)</definedName>
    <definedName name="Заказчик">#REF!</definedName>
    <definedName name="Перевозчик">#REF!</definedName>
    <definedName name="Прайсы">Прайсы!$O:$O</definedName>
    <definedName name="Список_перевозчиков">#REF!</definedName>
    <definedName name="Тарифы" localSheetId="0">OFFSET(Прайсы!$A$1,MATCH(Декабрь!$A1,Прайсы!$A:$A,0)-1,1,COUNTIF(Прайсы!$A:$A,Декабрь!$A1),1)</definedName>
    <definedName name="Тарифы">OFFSET(Прайсы!$A$1,MATCH(#REF!,Прайсы!$A:$A,0)-1,1,COUNTIF(Прайсы!$A:$A,#REF!),1)</definedName>
  </definedNames>
  <calcPr calcId="145621"/>
  <customWorkbookViews>
    <customWorkbookView name="Грузовоз - Личное представление" guid="{386A7A51-03B4-4909-A8EF-C51106C7736A}" mergeInterval="0" personalView="1" maximized="1" windowWidth="1596" windowHeight="617" activeSheetId="14"/>
    <customWorkbookView name="Алексей - Личное представление" guid="{09B6A540-2DCD-4DF0-8D29-638C6B0501C1}" mergeInterval="0" personalView="1" maximized="1" windowWidth="1916" windowHeight="855" activeSheetId="12"/>
    <customWorkbookView name="Деливер Транс - Личное представление" guid="{677BFD1E-272A-4BEE-9766-CDCA13069355}" mergeInterval="0" personalView="1" maximized="1" windowWidth="1596" windowHeight="657" activeSheetId="12"/>
    <customWorkbookView name="Андрей - Личное представление" guid="{BDBB50E7-336B-4A57-9B9F-8796DEEB755C}" mergeInterval="0" personalView="1" maximized="1" windowWidth="1276" windowHeight="547" activeSheetId="12"/>
  </customWorkbookViews>
  <fileRecoveryPr autoRecover="0"/>
</workbook>
</file>

<file path=xl/calcChain.xml><?xml version="1.0" encoding="utf-8"?>
<calcChain xmlns="http://schemas.openxmlformats.org/spreadsheetml/2006/main">
  <c r="J3" i="29" l="1"/>
  <c r="J4" i="29"/>
  <c r="J5" i="29"/>
  <c r="J6" i="29"/>
  <c r="N3" i="29"/>
  <c r="N4" i="29"/>
  <c r="N5" i="29"/>
  <c r="N6" i="29"/>
  <c r="N7" i="29"/>
  <c r="C3" i="29" l="1"/>
  <c r="D3" i="29"/>
  <c r="E3" i="29"/>
  <c r="H3" i="29"/>
  <c r="K3" i="29"/>
  <c r="C4" i="29"/>
  <c r="D4" i="29"/>
  <c r="E4" i="29"/>
  <c r="H4" i="29"/>
  <c r="K4" i="29"/>
  <c r="C5" i="29"/>
  <c r="D5" i="29"/>
  <c r="E5" i="29"/>
  <c r="H5" i="29"/>
  <c r="K5" i="29"/>
  <c r="C6" i="29"/>
  <c r="D6" i="29"/>
  <c r="E6" i="29"/>
  <c r="H6" i="29"/>
  <c r="K6" i="29"/>
  <c r="C7" i="29"/>
  <c r="D7" i="29"/>
  <c r="E7" i="29"/>
  <c r="H7" i="29"/>
  <c r="K7" i="29"/>
  <c r="O6" i="29" l="1"/>
  <c r="P6" i="29"/>
  <c r="P4" i="29"/>
  <c r="P7" i="29"/>
  <c r="P5" i="29"/>
  <c r="O5" i="29"/>
  <c r="P3" i="29"/>
  <c r="O4" i="29"/>
  <c r="O3" i="29"/>
  <c r="J7" i="29"/>
  <c r="O7" i="29" s="1"/>
</calcChain>
</file>

<file path=xl/comments1.xml><?xml version="1.0" encoding="utf-8"?>
<comments xmlns="http://schemas.openxmlformats.org/spreadsheetml/2006/main">
  <authors>
    <author>Андрей</author>
  </authors>
  <commentLis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В стобце А выбираем прайс. Далее в столбе В выбираеи тариф. Автоматически подставляются значения в ячейки и расчитвается Всего к оплате. 
Так же подставляется согласно тарифу и форма оплаты Столбец К. 
В столбце  О, итого, расчитываются дополнительные суммы  из расчетов вычетов процентов
При форме оплаты НАЛ сумма не меняется
При форме оплаты НДС сумма уменьшается на 7%
Нужно добавить чтобы при форме оплаты Б/НДС следующий расчет
К сумме всего к оплате добавить НДС 18 %  (Расчет по формуле 10000 * 18 / 118
и от полученного вычесть 7 %.Должно получиться 10718.64 руб
При вборе прайса свободный суммы вбиваются в всего к оплате вручную
Остальные прайсы автоматически  подставляются</t>
        </r>
      </text>
    </comment>
  </commentList>
</comments>
</file>

<file path=xl/sharedStrings.xml><?xml version="1.0" encoding="utf-8"?>
<sst xmlns="http://schemas.openxmlformats.org/spreadsheetml/2006/main" count="53" uniqueCount="30">
  <si>
    <t>Тариф</t>
  </si>
  <si>
    <t>Цена
 час</t>
  </si>
  <si>
    <t>Доп.
часы</t>
  </si>
  <si>
    <t>км за
 МКАД</t>
  </si>
  <si>
    <t>руб./
км.</t>
  </si>
  <si>
    <t>доп.
расх.</t>
  </si>
  <si>
    <t>Всего к оплате</t>
  </si>
  <si>
    <t>Форма оплаты</t>
  </si>
  <si>
    <t>Итого</t>
  </si>
  <si>
    <t>Оплата</t>
  </si>
  <si>
    <t>НАЛ</t>
  </si>
  <si>
    <t xml:space="preserve">Мин.
Кол-во
часов </t>
  </si>
  <si>
    <t>Свободный</t>
  </si>
  <si>
    <t>Разовый Б/Н</t>
  </si>
  <si>
    <t>Разовый НАЛ</t>
  </si>
  <si>
    <t>10 ч.Реф.</t>
  </si>
  <si>
    <t>1.5т</t>
  </si>
  <si>
    <t>3т</t>
  </si>
  <si>
    <t>5т</t>
  </si>
  <si>
    <t>10т</t>
  </si>
  <si>
    <t>20т</t>
  </si>
  <si>
    <t>Прайс</t>
  </si>
  <si>
    <t>Ставка</t>
  </si>
  <si>
    <t>Начало</t>
  </si>
  <si>
    <t>Окончане</t>
  </si>
  <si>
    <t>Итог</t>
  </si>
  <si>
    <t>валио</t>
  </si>
  <si>
    <t>1ю5</t>
  </si>
  <si>
    <t>Б/НДС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</si>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</sst>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&quot;р.&quot;"/>
    <numFmt numFmtId="165" formatCode="_-* #,##0&quot;р.&quot;_-;\-* #,##0&quot;р.&quot;_-;_-* &quot;-&quot;??&quot;р.&quot;_-;_-@_-"/>
    <numFmt numFmtId="168" formatCode="#,##0_ ;\-#,##0\ "/>
  </numFmts>
  <fonts count="3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44" fontId="4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5" fillId="9" borderId="0" applyNumberFormat="0" applyBorder="0" applyAlignment="0" applyProtection="0"/>
    <xf numFmtId="0" fontId="16" fillId="12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5" fillId="9" borderId="0" applyNumberFormat="0" applyBorder="0" applyAlignment="0" applyProtection="0"/>
    <xf numFmtId="0" fontId="16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0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9" fillId="10" borderId="27" applyNumberFormat="0" applyAlignment="0" applyProtection="0"/>
    <xf numFmtId="0" fontId="20" fillId="10" borderId="27" applyNumberFormat="0" applyAlignment="0" applyProtection="0"/>
    <xf numFmtId="0" fontId="21" fillId="21" borderId="28" applyNumberFormat="0" applyAlignment="0" applyProtection="0"/>
    <xf numFmtId="0" fontId="22" fillId="21" borderId="27" applyNumberFormat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12" fillId="29" borderId="32" applyNumberFormat="0" applyFont="0" applyAlignment="0" applyProtection="0"/>
    <xf numFmtId="0" fontId="26" fillId="0" borderId="33" applyNumberFormat="0" applyFill="0" applyAlignment="0" applyProtection="0"/>
    <xf numFmtId="0" fontId="27" fillId="30" borderId="34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0" borderId="0"/>
    <xf numFmtId="0" fontId="11" fillId="0" borderId="0"/>
    <xf numFmtId="0" fontId="14" fillId="0" borderId="0"/>
    <xf numFmtId="0" fontId="3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31" borderId="32" applyNumberFormat="0" applyFont="0" applyAlignment="0" applyProtection="0"/>
    <xf numFmtId="0" fontId="12" fillId="31" borderId="32" applyNumberFormat="0" applyFont="0" applyAlignment="0" applyProtection="0"/>
    <xf numFmtId="0" fontId="33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26" fillId="0" borderId="42" applyNumberFormat="0" applyFill="0" applyAlignment="0" applyProtection="0"/>
    <xf numFmtId="0" fontId="12" fillId="29" borderId="41" applyNumberFormat="0" applyFont="0" applyAlignment="0" applyProtection="0"/>
    <xf numFmtId="0" fontId="21" fillId="21" borderId="40" applyNumberFormat="0" applyAlignment="0" applyProtection="0"/>
    <xf numFmtId="0" fontId="19" fillId="10" borderId="36" applyNumberFormat="0" applyAlignment="0" applyProtection="0"/>
    <xf numFmtId="0" fontId="20" fillId="10" borderId="36" applyNumberFormat="0" applyAlignment="0" applyProtection="0"/>
    <xf numFmtId="0" fontId="21" fillId="21" borderId="37" applyNumberFormat="0" applyAlignment="0" applyProtection="0"/>
    <xf numFmtId="0" fontId="22" fillId="21" borderId="36" applyNumberFormat="0" applyAlignment="0" applyProtection="0"/>
    <xf numFmtId="0" fontId="12" fillId="29" borderId="38" applyNumberFormat="0" applyFont="0" applyAlignment="0" applyProtection="0"/>
    <xf numFmtId="0" fontId="26" fillId="0" borderId="39" applyNumberFormat="0" applyFill="0" applyAlignment="0" applyProtection="0"/>
    <xf numFmtId="0" fontId="12" fillId="31" borderId="38" applyNumberFormat="0" applyFont="0" applyAlignment="0" applyProtection="0"/>
    <xf numFmtId="0" fontId="12" fillId="31" borderId="38" applyNumberFormat="0" applyFont="0" applyAlignment="0" applyProtection="0"/>
    <xf numFmtId="0" fontId="12" fillId="31" borderId="41" applyNumberFormat="0" applyFont="0" applyAlignment="0" applyProtection="0"/>
    <xf numFmtId="0" fontId="12" fillId="31" borderId="41" applyNumberFormat="0" applyFont="0" applyAlignment="0" applyProtection="0"/>
    <xf numFmtId="0" fontId="19" fillId="10" borderId="43" applyNumberFormat="0" applyAlignment="0" applyProtection="0"/>
    <xf numFmtId="0" fontId="20" fillId="10" borderId="43" applyNumberFormat="0" applyAlignment="0" applyProtection="0"/>
    <xf numFmtId="0" fontId="21" fillId="21" borderId="44" applyNumberFormat="0" applyAlignment="0" applyProtection="0"/>
    <xf numFmtId="0" fontId="22" fillId="21" borderId="43" applyNumberFormat="0" applyAlignment="0" applyProtection="0"/>
    <xf numFmtId="0" fontId="12" fillId="29" borderId="45" applyNumberFormat="0" applyFont="0" applyAlignment="0" applyProtection="0"/>
    <xf numFmtId="0" fontId="26" fillId="0" borderId="46" applyNumberFormat="0" applyFill="0" applyAlignment="0" applyProtection="0"/>
    <xf numFmtId="0" fontId="12" fillId="31" borderId="45" applyNumberFormat="0" applyFont="0" applyAlignment="0" applyProtection="0"/>
    <xf numFmtId="0" fontId="12" fillId="31" borderId="45" applyNumberFormat="0" applyFont="0" applyAlignment="0" applyProtection="0"/>
    <xf numFmtId="0" fontId="26" fillId="0" borderId="50" applyNumberFormat="0" applyFill="0" applyAlignment="0" applyProtection="0"/>
    <xf numFmtId="0" fontId="12" fillId="29" borderId="49" applyNumberFormat="0" applyFont="0" applyAlignment="0" applyProtection="0"/>
    <xf numFmtId="0" fontId="21" fillId="21" borderId="48" applyNumberFormat="0" applyAlignment="0" applyProtection="0"/>
    <xf numFmtId="0" fontId="19" fillId="10" borderId="47" applyNumberFormat="0" applyAlignment="0" applyProtection="0"/>
    <xf numFmtId="0" fontId="20" fillId="10" borderId="47" applyNumberFormat="0" applyAlignment="0" applyProtection="0"/>
    <xf numFmtId="0" fontId="21" fillId="21" borderId="48" applyNumberFormat="0" applyAlignment="0" applyProtection="0"/>
    <xf numFmtId="0" fontId="22" fillId="21" borderId="47" applyNumberFormat="0" applyAlignment="0" applyProtection="0"/>
    <xf numFmtId="0" fontId="12" fillId="29" borderId="49" applyNumberFormat="0" applyFont="0" applyAlignment="0" applyProtection="0"/>
    <xf numFmtId="0" fontId="26" fillId="0" borderId="50" applyNumberFormat="0" applyFill="0" applyAlignment="0" applyProtection="0"/>
    <xf numFmtId="0" fontId="12" fillId="31" borderId="49" applyNumberFormat="0" applyFont="0" applyAlignment="0" applyProtection="0"/>
    <xf numFmtId="0" fontId="12" fillId="31" borderId="49" applyNumberFormat="0" applyFont="0" applyAlignment="0" applyProtection="0"/>
    <xf numFmtId="0" fontId="12" fillId="31" borderId="49" applyNumberFormat="0" applyFont="0" applyAlignment="0" applyProtection="0"/>
    <xf numFmtId="0" fontId="12" fillId="31" borderId="49" applyNumberFormat="0" applyFont="0" applyAlignment="0" applyProtection="0"/>
    <xf numFmtId="0" fontId="19" fillId="10" borderId="51" applyNumberFormat="0" applyAlignment="0" applyProtection="0"/>
    <xf numFmtId="0" fontId="20" fillId="10" borderId="51" applyNumberFormat="0" applyAlignment="0" applyProtection="0"/>
    <xf numFmtId="0" fontId="21" fillId="21" borderId="52" applyNumberFormat="0" applyAlignment="0" applyProtection="0"/>
    <xf numFmtId="0" fontId="22" fillId="21" borderId="51" applyNumberFormat="0" applyAlignment="0" applyProtection="0"/>
    <xf numFmtId="0" fontId="12" fillId="29" borderId="53" applyNumberFormat="0" applyFont="0" applyAlignment="0" applyProtection="0"/>
    <xf numFmtId="0" fontId="26" fillId="0" borderId="54" applyNumberFormat="0" applyFill="0" applyAlignment="0" applyProtection="0"/>
    <xf numFmtId="0" fontId="12" fillId="31" borderId="53" applyNumberFormat="0" applyFont="0" applyAlignment="0" applyProtection="0"/>
    <xf numFmtId="0" fontId="12" fillId="31" borderId="53" applyNumberFormat="0" applyFont="0" applyAlignment="0" applyProtection="0"/>
    <xf numFmtId="0" fontId="19" fillId="10" borderId="55" applyNumberFormat="0" applyAlignment="0" applyProtection="0"/>
    <xf numFmtId="0" fontId="20" fillId="10" borderId="55" applyNumberFormat="0" applyAlignment="0" applyProtection="0"/>
    <xf numFmtId="0" fontId="21" fillId="21" borderId="56" applyNumberFormat="0" applyAlignment="0" applyProtection="0"/>
    <xf numFmtId="0" fontId="22" fillId="21" borderId="55" applyNumberFormat="0" applyAlignment="0" applyProtection="0"/>
    <xf numFmtId="0" fontId="12" fillId="29" borderId="57" applyNumberFormat="0" applyFont="0" applyAlignment="0" applyProtection="0"/>
    <xf numFmtId="0" fontId="26" fillId="0" borderId="58" applyNumberFormat="0" applyFill="0" applyAlignment="0" applyProtection="0"/>
    <xf numFmtId="0" fontId="12" fillId="31" borderId="57" applyNumberFormat="0" applyFont="0" applyAlignment="0" applyProtection="0"/>
    <xf numFmtId="0" fontId="12" fillId="31" borderId="57" applyNumberFormat="0" applyFont="0" applyAlignment="0" applyProtection="0"/>
    <xf numFmtId="0" fontId="26" fillId="0" borderId="62" applyNumberFormat="0" applyFill="0" applyAlignment="0" applyProtection="0"/>
    <xf numFmtId="0" fontId="12" fillId="29" borderId="61" applyNumberFormat="0" applyFont="0" applyAlignment="0" applyProtection="0"/>
    <xf numFmtId="0" fontId="21" fillId="21" borderId="60" applyNumberFormat="0" applyAlignment="0" applyProtection="0"/>
    <xf numFmtId="0" fontId="19" fillId="10" borderId="59" applyNumberFormat="0" applyAlignment="0" applyProtection="0"/>
    <xf numFmtId="0" fontId="20" fillId="10" borderId="59" applyNumberFormat="0" applyAlignment="0" applyProtection="0"/>
    <xf numFmtId="0" fontId="21" fillId="21" borderId="60" applyNumberFormat="0" applyAlignment="0" applyProtection="0"/>
    <xf numFmtId="0" fontId="22" fillId="21" borderId="59" applyNumberFormat="0" applyAlignment="0" applyProtection="0"/>
    <xf numFmtId="0" fontId="12" fillId="29" borderId="61" applyNumberFormat="0" applyFont="0" applyAlignment="0" applyProtection="0"/>
    <xf numFmtId="0" fontId="26" fillId="0" borderId="62" applyNumberFormat="0" applyFill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19" fillId="10" borderId="59" applyNumberFormat="0" applyAlignment="0" applyProtection="0"/>
    <xf numFmtId="0" fontId="20" fillId="10" borderId="59" applyNumberFormat="0" applyAlignment="0" applyProtection="0"/>
    <xf numFmtId="0" fontId="21" fillId="21" borderId="60" applyNumberFormat="0" applyAlignment="0" applyProtection="0"/>
    <xf numFmtId="0" fontId="22" fillId="21" borderId="59" applyNumberFormat="0" applyAlignment="0" applyProtection="0"/>
    <xf numFmtId="0" fontId="12" fillId="29" borderId="61" applyNumberFormat="0" applyFont="0" applyAlignment="0" applyProtection="0"/>
    <xf numFmtId="0" fontId="26" fillId="0" borderId="62" applyNumberFormat="0" applyFill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26" fillId="0" borderId="62" applyNumberFormat="0" applyFill="0" applyAlignment="0" applyProtection="0"/>
    <xf numFmtId="0" fontId="12" fillId="29" borderId="61" applyNumberFormat="0" applyFont="0" applyAlignment="0" applyProtection="0"/>
    <xf numFmtId="0" fontId="21" fillId="21" borderId="60" applyNumberFormat="0" applyAlignment="0" applyProtection="0"/>
    <xf numFmtId="0" fontId="19" fillId="10" borderId="59" applyNumberFormat="0" applyAlignment="0" applyProtection="0"/>
    <xf numFmtId="0" fontId="20" fillId="10" borderId="59" applyNumberFormat="0" applyAlignment="0" applyProtection="0"/>
    <xf numFmtId="0" fontId="21" fillId="21" borderId="60" applyNumberFormat="0" applyAlignment="0" applyProtection="0"/>
    <xf numFmtId="0" fontId="22" fillId="21" borderId="59" applyNumberFormat="0" applyAlignment="0" applyProtection="0"/>
    <xf numFmtId="0" fontId="12" fillId="29" borderId="61" applyNumberFormat="0" applyFont="0" applyAlignment="0" applyProtection="0"/>
    <xf numFmtId="0" fontId="26" fillId="0" borderId="62" applyNumberFormat="0" applyFill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  <xf numFmtId="0" fontId="19" fillId="10" borderId="59" applyNumberFormat="0" applyAlignment="0" applyProtection="0"/>
    <xf numFmtId="0" fontId="20" fillId="10" borderId="59" applyNumberFormat="0" applyAlignment="0" applyProtection="0"/>
    <xf numFmtId="0" fontId="21" fillId="21" borderId="60" applyNumberFormat="0" applyAlignment="0" applyProtection="0"/>
    <xf numFmtId="0" fontId="22" fillId="21" borderId="59" applyNumberFormat="0" applyAlignment="0" applyProtection="0"/>
    <xf numFmtId="0" fontId="12" fillId="29" borderId="61" applyNumberFormat="0" applyFont="0" applyAlignment="0" applyProtection="0"/>
    <xf numFmtId="0" fontId="26" fillId="0" borderId="62" applyNumberFormat="0" applyFill="0" applyAlignment="0" applyProtection="0"/>
    <xf numFmtId="0" fontId="12" fillId="31" borderId="61" applyNumberFormat="0" applyFont="0" applyAlignment="0" applyProtection="0"/>
    <xf numFmtId="0" fontId="12" fillId="31" borderId="61" applyNumberFormat="0" applyFont="0" applyAlignment="0" applyProtection="0"/>
  </cellStyleXfs>
  <cellXfs count="87">
    <xf numFmtId="0" fontId="0" fillId="0" borderId="0" xfId="0"/>
    <xf numFmtId="0" fontId="6" fillId="0" borderId="0" xfId="0" applyFon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0" xfId="0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5" borderId="12" xfId="0" applyFill="1" applyBorder="1"/>
    <xf numFmtId="0" fontId="0" fillId="0" borderId="11" xfId="0" applyBorder="1"/>
    <xf numFmtId="0" fontId="0" fillId="3" borderId="14" xfId="0" applyFill="1" applyBorder="1"/>
    <xf numFmtId="0" fontId="0" fillId="3" borderId="15" xfId="0" applyFill="1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5" borderId="21" xfId="0" applyFill="1" applyBorder="1"/>
    <xf numFmtId="0" fontId="6" fillId="0" borderId="0" xfId="0" applyFont="1" applyAlignment="1">
      <alignment horizontal="center"/>
    </xf>
    <xf numFmtId="0" fontId="3" fillId="0" borderId="0" xfId="0" applyFont="1"/>
    <xf numFmtId="0" fontId="0" fillId="3" borderId="16" xfId="0" applyFill="1" applyBorder="1"/>
    <xf numFmtId="0" fontId="0" fillId="3" borderId="25" xfId="0" applyFill="1" applyBorder="1"/>
    <xf numFmtId="0" fontId="0" fillId="4" borderId="4" xfId="0" applyFill="1" applyBorder="1"/>
    <xf numFmtId="0" fontId="6" fillId="3" borderId="63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3" borderId="63" xfId="0" applyFont="1" applyFill="1" applyBorder="1"/>
    <xf numFmtId="165" fontId="9" fillId="2" borderId="6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63" xfId="0" applyFont="1" applyFill="1" applyBorder="1"/>
    <xf numFmtId="0" fontId="0" fillId="4" borderId="63" xfId="0" applyFill="1" applyBorder="1"/>
    <xf numFmtId="0" fontId="0" fillId="5" borderId="64" xfId="0" applyFill="1" applyBorder="1"/>
    <xf numFmtId="0" fontId="0" fillId="5" borderId="65" xfId="0" applyFill="1" applyBorder="1"/>
    <xf numFmtId="0" fontId="0" fillId="5" borderId="23" xfId="0" applyFill="1" applyBorder="1"/>
    <xf numFmtId="0" fontId="0" fillId="5" borderId="66" xfId="0" applyFill="1" applyBorder="1"/>
    <xf numFmtId="0" fontId="0" fillId="3" borderId="3" xfId="0" applyFill="1" applyBorder="1"/>
    <xf numFmtId="0" fontId="0" fillId="3" borderId="13" xfId="0" applyFill="1" applyBorder="1"/>
    <xf numFmtId="0" fontId="0" fillId="7" borderId="16" xfId="0" applyFill="1" applyBorder="1"/>
    <xf numFmtId="0" fontId="0" fillId="3" borderId="67" xfId="0" applyFill="1" applyBorder="1"/>
    <xf numFmtId="0" fontId="0" fillId="3" borderId="68" xfId="0" applyFill="1" applyBorder="1"/>
    <xf numFmtId="0" fontId="0" fillId="3" borderId="69" xfId="0" applyFill="1" applyBorder="1"/>
    <xf numFmtId="0" fontId="0" fillId="3" borderId="70" xfId="0" applyFill="1" applyBorder="1"/>
    <xf numFmtId="0" fontId="0" fillId="7" borderId="67" xfId="0" applyFill="1" applyBorder="1"/>
    <xf numFmtId="0" fontId="0" fillId="3" borderId="26" xfId="0" applyFill="1" applyBorder="1"/>
    <xf numFmtId="0" fontId="0" fillId="7" borderId="3" xfId="0" applyFill="1" applyBorder="1"/>
    <xf numFmtId="0" fontId="0" fillId="7" borderId="65" xfId="0" applyFill="1" applyBorder="1"/>
    <xf numFmtId="0" fontId="0" fillId="7" borderId="24" xfId="0" applyFill="1" applyBorder="1"/>
    <xf numFmtId="0" fontId="0" fillId="7" borderId="70" xfId="0" applyFill="1" applyBorder="1"/>
    <xf numFmtId="168" fontId="6" fillId="2" borderId="63" xfId="1" applyNumberFormat="1" applyFont="1" applyFill="1" applyBorder="1" applyAlignment="1">
      <alignment horizontal="center"/>
    </xf>
    <xf numFmtId="0" fontId="0" fillId="4" borderId="72" xfId="0" applyFill="1" applyBorder="1"/>
    <xf numFmtId="0" fontId="0" fillId="4" borderId="64" xfId="0" applyFill="1" applyBorder="1"/>
    <xf numFmtId="0" fontId="0" fillId="7" borderId="73" xfId="0" applyFill="1" applyBorder="1"/>
    <xf numFmtId="0" fontId="0" fillId="3" borderId="74" xfId="0" applyFill="1" applyBorder="1"/>
    <xf numFmtId="0" fontId="0" fillId="7" borderId="75" xfId="0" applyFill="1" applyBorder="1"/>
    <xf numFmtId="0" fontId="0" fillId="3" borderId="64" xfId="0" applyFill="1" applyBorder="1"/>
    <xf numFmtId="0" fontId="0" fillId="0" borderId="66" xfId="0" applyBorder="1"/>
    <xf numFmtId="0" fontId="0" fillId="0" borderId="76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3" borderId="6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7" borderId="77" xfId="0" applyFill="1" applyBorder="1"/>
    <xf numFmtId="0" fontId="0" fillId="7" borderId="78" xfId="0" applyFill="1" applyBorder="1"/>
    <xf numFmtId="0" fontId="6" fillId="3" borderId="2" xfId="0" applyFont="1" applyFill="1" applyBorder="1"/>
    <xf numFmtId="0" fontId="8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168" fontId="6" fillId="2" borderId="2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0" fillId="32" borderId="2" xfId="0" applyFill="1" applyBorder="1"/>
    <xf numFmtId="0" fontId="0" fillId="32" borderId="71" xfId="0" applyFill="1" applyBorder="1"/>
    <xf numFmtId="0" fontId="0" fillId="32" borderId="23" xfId="0" applyFill="1" applyBorder="1"/>
    <xf numFmtId="0" fontId="0" fillId="32" borderId="17" xfId="0" applyFill="1" applyBorder="1"/>
    <xf numFmtId="0" fontId="0" fillId="4" borderId="3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32" borderId="23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165" fontId="10" fillId="6" borderId="22" xfId="0" applyNumberFormat="1" applyFont="1" applyFill="1" applyBorder="1" applyAlignment="1">
      <alignment horizontal="center"/>
    </xf>
    <xf numFmtId="0" fontId="7" fillId="3" borderId="7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textRotation="90" wrapText="1"/>
    </xf>
    <xf numFmtId="164" fontId="5" fillId="3" borderId="80" xfId="1" applyNumberFormat="1" applyFont="1" applyFill="1" applyBorder="1" applyAlignment="1">
      <alignment horizontal="center" vertical="center" textRotation="90" wrapText="1"/>
    </xf>
  </cellXfs>
  <cellStyles count="162">
    <cellStyle name="20% — Акцент1" xfId="5"/>
    <cellStyle name="20% - Акцент1 2" xfId="6"/>
    <cellStyle name="20% — Акцент2" xfId="7"/>
    <cellStyle name="20% - Акцент2 2" xfId="8"/>
    <cellStyle name="20% — Акцент3" xfId="9"/>
    <cellStyle name="20% - Акцент3 2" xfId="10"/>
    <cellStyle name="20% — Акцент4" xfId="11"/>
    <cellStyle name="20% - Акцент4 2" xfId="12"/>
    <cellStyle name="20% — Акцент5" xfId="13"/>
    <cellStyle name="20% - Акцент5 2" xfId="14"/>
    <cellStyle name="20% — Акцент6" xfId="15"/>
    <cellStyle name="20% - Акцент6 2" xfId="16"/>
    <cellStyle name="40% — Акцент1" xfId="17"/>
    <cellStyle name="40% - Акцент1 2" xfId="18"/>
    <cellStyle name="40% — Акцент2" xfId="19"/>
    <cellStyle name="40% - Акцент2 2" xfId="20"/>
    <cellStyle name="40% — Акцент3" xfId="21"/>
    <cellStyle name="40% - Акцент3 2" xfId="22"/>
    <cellStyle name="40% — Акцент4" xfId="23"/>
    <cellStyle name="40% - Акцент4 2" xfId="24"/>
    <cellStyle name="40% — Акцент5" xfId="25"/>
    <cellStyle name="40% - Акцент5 2" xfId="26"/>
    <cellStyle name="40% — Акцент6" xfId="27"/>
    <cellStyle name="40% - Акцент6 2" xfId="28"/>
    <cellStyle name="60% — Акцент1" xfId="29"/>
    <cellStyle name="60% - Акцент1 2" xfId="30"/>
    <cellStyle name="60% — Акцент2" xfId="31"/>
    <cellStyle name="60% - Акцент2 2" xfId="32"/>
    <cellStyle name="60% — Акцент3" xfId="33"/>
    <cellStyle name="60% - Акцент3 2" xfId="34"/>
    <cellStyle name="60% — Акцент4" xfId="35"/>
    <cellStyle name="60% - Акцент4 2" xfId="36"/>
    <cellStyle name="60% — Акцент5" xfId="37"/>
    <cellStyle name="60% - Акцент5 2" xfId="38"/>
    <cellStyle name="60% — Акцент6" xfId="39"/>
    <cellStyle name="60% - Акцент6 2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" xfId="47"/>
    <cellStyle name="Ввод  2" xfId="48"/>
    <cellStyle name="Ввод  2 2" xfId="74"/>
    <cellStyle name="Ввод  2 2 2" xfId="84"/>
    <cellStyle name="Ввод  2 2 2 2" xfId="105"/>
    <cellStyle name="Ввод  2 2 2 2 2" xfId="155"/>
    <cellStyle name="Ввод  2 2 2 3" xfId="134"/>
    <cellStyle name="Ввод  2 2 3" xfId="95"/>
    <cellStyle name="Ввод  2 2 3 2" xfId="145"/>
    <cellStyle name="Ввод  2 2 4" xfId="124"/>
    <cellStyle name="Ввод  2 3" xfId="113"/>
    <cellStyle name="Ввод 2" xfId="73"/>
    <cellStyle name="Ввод 2 2" xfId="83"/>
    <cellStyle name="Ввод 2 2 2" xfId="104"/>
    <cellStyle name="Ввод 2 2 2 2" xfId="154"/>
    <cellStyle name="Ввод 2 2 3" xfId="133"/>
    <cellStyle name="Ввод 2 3" xfId="94"/>
    <cellStyle name="Ввод 2 3 2" xfId="144"/>
    <cellStyle name="Ввод 2 4" xfId="123"/>
    <cellStyle name="Ввод 3" xfId="112"/>
    <cellStyle name="Вывод 2" xfId="49"/>
    <cellStyle name="Вывод 2 2" xfId="75"/>
    <cellStyle name="Вывод 2 2 2" xfId="85"/>
    <cellStyle name="Вывод 2 2 2 2" xfId="106"/>
    <cellStyle name="Вывод 2 2 2 2 2" xfId="156"/>
    <cellStyle name="Вывод 2 2 2 3" xfId="135"/>
    <cellStyle name="Вывод 2 2 3" xfId="96"/>
    <cellStyle name="Вывод 2 2 3 2" xfId="146"/>
    <cellStyle name="Вывод 2 2 4" xfId="125"/>
    <cellStyle name="Вывод 2 3" xfId="72"/>
    <cellStyle name="Вывод 2 3 2" xfId="93"/>
    <cellStyle name="Вывод 2 3 2 2" xfId="143"/>
    <cellStyle name="Вывод 2 3 3" xfId="122"/>
    <cellStyle name="Вывод 2 4" xfId="114"/>
    <cellStyle name="Вычисление 2" xfId="50"/>
    <cellStyle name="Вычисление 2 2" xfId="76"/>
    <cellStyle name="Вычисление 2 2 2" xfId="86"/>
    <cellStyle name="Вычисление 2 2 2 2" xfId="107"/>
    <cellStyle name="Вычисление 2 2 2 2 2" xfId="157"/>
    <cellStyle name="Вычисление 2 2 2 3" xfId="136"/>
    <cellStyle name="Вычисление 2 2 3" xfId="97"/>
    <cellStyle name="Вычисление 2 2 3 2" xfId="147"/>
    <cellStyle name="Вычисление 2 2 4" xfId="126"/>
    <cellStyle name="Вычисление 2 3" xfId="115"/>
    <cellStyle name="Денежный" xfId="1" builtinId="4"/>
    <cellStyle name="Заголовок 1 2" xfId="51"/>
    <cellStyle name="Заголовок 2 2" xfId="52"/>
    <cellStyle name="Заголовок 3 2" xfId="53"/>
    <cellStyle name="Заголовок 4 2" xfId="54"/>
    <cellStyle name="Заметка" xfId="55"/>
    <cellStyle name="Заметка 2" xfId="77"/>
    <cellStyle name="Заметка 2 2" xfId="87"/>
    <cellStyle name="Заметка 2 2 2" xfId="108"/>
    <cellStyle name="Заметка 2 2 2 2" xfId="158"/>
    <cellStyle name="Заметка 2 2 3" xfId="137"/>
    <cellStyle name="Заметка 2 3" xfId="98"/>
    <cellStyle name="Заметка 2 3 2" xfId="148"/>
    <cellStyle name="Заметка 2 4" xfId="127"/>
    <cellStyle name="Заметка 3" xfId="71"/>
    <cellStyle name="Заметка 3 2" xfId="92"/>
    <cellStyle name="Заметка 3 2 2" xfId="142"/>
    <cellStyle name="Заметка 3 3" xfId="121"/>
    <cellStyle name="Заметка 4" xfId="116"/>
    <cellStyle name="Итог 2" xfId="56"/>
    <cellStyle name="Итог 2 2" xfId="78"/>
    <cellStyle name="Итог 2 2 2" xfId="88"/>
    <cellStyle name="Итог 2 2 2 2" xfId="109"/>
    <cellStyle name="Итог 2 2 2 2 2" xfId="159"/>
    <cellStyle name="Итог 2 2 2 3" xfId="138"/>
    <cellStyle name="Итог 2 2 3" xfId="99"/>
    <cellStyle name="Итог 2 2 3 2" xfId="149"/>
    <cellStyle name="Итог 2 2 4" xfId="128"/>
    <cellStyle name="Итог 2 3" xfId="70"/>
    <cellStyle name="Итог 2 3 2" xfId="91"/>
    <cellStyle name="Итог 2 3 2 2" xfId="141"/>
    <cellStyle name="Итог 2 3 3" xfId="120"/>
    <cellStyle name="Итог 2 4" xfId="117"/>
    <cellStyle name="Контрольная ячейка 2" xfId="57"/>
    <cellStyle name="Название 2" xfId="58"/>
    <cellStyle name="Нейтральный 2" xfId="59"/>
    <cellStyle name="Обычный" xfId="0" builtinId="0"/>
    <cellStyle name="Обычный 2" xfId="3"/>
    <cellStyle name="Обычный 3" xfId="2"/>
    <cellStyle name="Обычный 3 2" xfId="60"/>
    <cellStyle name="Обычный 4" xfId="61"/>
    <cellStyle name="Обычный 5" xfId="62"/>
    <cellStyle name="Плохой 2" xfId="63"/>
    <cellStyle name="Пояснение 2" xfId="64"/>
    <cellStyle name="Примечание 2" xfId="65"/>
    <cellStyle name="Примечание 2 2" xfId="79"/>
    <cellStyle name="Примечание 2 2 2" xfId="89"/>
    <cellStyle name="Примечание 2 2 2 2" xfId="110"/>
    <cellStyle name="Примечание 2 2 2 2 2" xfId="160"/>
    <cellStyle name="Примечание 2 2 2 3" xfId="139"/>
    <cellStyle name="Примечание 2 2 3" xfId="100"/>
    <cellStyle name="Примечание 2 2 3 2" xfId="150"/>
    <cellStyle name="Примечание 2 2 4" xfId="129"/>
    <cellStyle name="Примечание 2 3" xfId="81"/>
    <cellStyle name="Примечание 2 3 2" xfId="102"/>
    <cellStyle name="Примечание 2 3 2 2" xfId="152"/>
    <cellStyle name="Примечание 2 3 3" xfId="131"/>
    <cellStyle name="Примечание 2 4" xfId="118"/>
    <cellStyle name="Примечание 3" xfId="66"/>
    <cellStyle name="Примечание 3 2" xfId="80"/>
    <cellStyle name="Примечание 3 2 2" xfId="90"/>
    <cellStyle name="Примечание 3 2 2 2" xfId="111"/>
    <cellStyle name="Примечание 3 2 2 2 2" xfId="161"/>
    <cellStyle name="Примечание 3 2 2 3" xfId="140"/>
    <cellStyle name="Примечание 3 2 3" xfId="101"/>
    <cellStyle name="Примечание 3 2 3 2" xfId="151"/>
    <cellStyle name="Примечание 3 2 4" xfId="130"/>
    <cellStyle name="Примечание 3 3" xfId="82"/>
    <cellStyle name="Примечание 3 3 2" xfId="103"/>
    <cellStyle name="Примечание 3 3 2 2" xfId="153"/>
    <cellStyle name="Примечание 3 3 3" xfId="132"/>
    <cellStyle name="Примечание 3 4" xfId="119"/>
    <cellStyle name="Связанная ячейка 2" xfId="67"/>
    <cellStyle name="Стиль 1" xfId="4"/>
    <cellStyle name="Текст предупреждения 2" xfId="68"/>
    <cellStyle name="Хороший 2" xfId="69"/>
  </cellStyles>
  <dxfs count="15"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b val="0"/>
        <i val="0"/>
        <strike/>
        <color auto="1"/>
      </font>
      <fill>
        <patternFill patternType="solid">
          <bgColor rgb="FF2FF10F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2FF10F"/>
      <color rgb="FF73A2D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77;&#1074;&#1088;&#1072;&#1083;&#110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Q78"/>
  <sheetViews>
    <sheetView tabSelected="1" zoomScale="80" zoomScaleNormal="80" workbookViewId="0">
      <pane ySplit="2" topLeftCell="A3" activePane="bottomLeft" state="frozen"/>
      <selection activeCell="P27" sqref="P27"/>
      <selection pane="bottomLeft" activeCell="A8" sqref="A8"/>
    </sheetView>
  </sheetViews>
  <sheetFormatPr defaultRowHeight="12" customHeight="1" outlineLevelCol="1" x14ac:dyDescent="0.2"/>
  <cols>
    <col min="1" max="1" width="9.28515625" style="1" customWidth="1"/>
    <col min="2" max="2" width="10.7109375" style="58" customWidth="1"/>
    <col min="3" max="3" width="7.28515625" style="17" customWidth="1" outlineLevel="1"/>
    <col min="4" max="6" width="7.28515625" style="1" customWidth="1" outlineLevel="1"/>
    <col min="7" max="7" width="7.28515625" style="17" customWidth="1" outlineLevel="1"/>
    <col min="8" max="9" width="7.28515625" style="1" customWidth="1" outlineLevel="1"/>
    <col min="10" max="10" width="12.85546875" style="1" customWidth="1" outlineLevel="1"/>
    <col min="11" max="11" width="9.28515625" style="1" customWidth="1" outlineLevel="1"/>
    <col min="12" max="12" width="2.85546875" style="1" customWidth="1" outlineLevel="1"/>
    <col min="13" max="14" width="3.42578125" style="1" customWidth="1" outlineLevel="1"/>
    <col min="15" max="15" width="11.140625" style="1" customWidth="1" outlineLevel="1"/>
    <col min="16" max="16" width="8.28515625" style="1" customWidth="1" outlineLevel="1"/>
    <col min="17" max="16384" width="9.140625" style="1"/>
  </cols>
  <sheetData>
    <row r="1" spans="1:16" ht="23.25" customHeight="1" thickBot="1" x14ac:dyDescent="0.4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67.5" customHeight="1" thickBot="1" x14ac:dyDescent="0.25">
      <c r="A2" s="79" t="s">
        <v>21</v>
      </c>
      <c r="B2" s="80" t="s">
        <v>0</v>
      </c>
      <c r="C2" s="81" t="s">
        <v>22</v>
      </c>
      <c r="D2" s="82" t="s">
        <v>1</v>
      </c>
      <c r="E2" s="83" t="s">
        <v>11</v>
      </c>
      <c r="F2" s="83" t="s">
        <v>2</v>
      </c>
      <c r="G2" s="83" t="s">
        <v>3</v>
      </c>
      <c r="H2" s="82" t="s">
        <v>4</v>
      </c>
      <c r="I2" s="82" t="s">
        <v>5</v>
      </c>
      <c r="J2" s="84" t="s">
        <v>6</v>
      </c>
      <c r="K2" s="85" t="s">
        <v>7</v>
      </c>
      <c r="L2" s="85" t="s">
        <v>23</v>
      </c>
      <c r="M2" s="85" t="s">
        <v>24</v>
      </c>
      <c r="N2" s="85" t="s">
        <v>25</v>
      </c>
      <c r="O2" s="85" t="s">
        <v>8</v>
      </c>
      <c r="P2" s="86" t="s">
        <v>9</v>
      </c>
    </row>
    <row r="3" spans="1:16" ht="12" customHeight="1" x14ac:dyDescent="0.2">
      <c r="A3" s="62" t="s">
        <v>12</v>
      </c>
      <c r="B3" s="63" t="s">
        <v>14</v>
      </c>
      <c r="C3" s="64">
        <f>VLOOKUP($B3,Прайсы!$B$1:$F$467,2,0)</f>
        <v>0</v>
      </c>
      <c r="D3" s="64">
        <f>VLOOKUP($B3,Прайсы!$B$1:$F$467,3,0)</f>
        <v>0</v>
      </c>
      <c r="E3" s="64">
        <f>VLOOKUP($B3,Прайсы!$B$1:$F$467,4,0)</f>
        <v>0</v>
      </c>
      <c r="F3" s="64"/>
      <c r="G3" s="64"/>
      <c r="H3" s="64">
        <f>VLOOKUP($B3,Прайсы!$B$1:$F$467,5,0)</f>
        <v>0</v>
      </c>
      <c r="I3" s="64"/>
      <c r="J3" s="25">
        <f t="shared" ref="J3:J7" si="0">IF(ISNA((E3+F3)*D3+(G3*H3)+I3),"",(E3+F3)*D3+C3+(G3*H3)+I3)</f>
        <v>0</v>
      </c>
      <c r="K3" s="64" t="str">
        <f>VLOOKUP($B3,Прайсы!$B$1:$G$467,6,0)</f>
        <v>НАЛ</v>
      </c>
      <c r="L3" s="64"/>
      <c r="M3" s="64"/>
      <c r="N3" s="64">
        <f t="shared" ref="N3:N7" si="1">M3-L3</f>
        <v>0</v>
      </c>
      <c r="O3" s="65">
        <f>IF(ISNA(IF(K3="НАЛ",J3,J3*0.93)),"",IF(K3="НАЛ",J3,J3*0.93))</f>
        <v>0</v>
      </c>
      <c r="P3" s="66">
        <f>IF(K3="НАЛ",1,0)</f>
        <v>1</v>
      </c>
    </row>
    <row r="4" spans="1:16" ht="12" customHeight="1" x14ac:dyDescent="0.2">
      <c r="A4" s="24" t="s">
        <v>12</v>
      </c>
      <c r="B4" s="57" t="s">
        <v>13</v>
      </c>
      <c r="C4" s="22">
        <f>VLOOKUP($B4,Прайсы!$B$1:$F$467,2,0)</f>
        <v>0</v>
      </c>
      <c r="D4" s="22">
        <f>VLOOKUP($B4,Прайсы!$B$1:$F$467,3,0)</f>
        <v>0</v>
      </c>
      <c r="E4" s="22">
        <f>VLOOKUP($B4,Прайсы!$B$1:$F$467,4,0)</f>
        <v>0</v>
      </c>
      <c r="F4" s="22"/>
      <c r="G4" s="22"/>
      <c r="H4" s="22">
        <f>VLOOKUP($B4,Прайсы!$B$1:$F$467,5,0)</f>
        <v>0</v>
      </c>
      <c r="I4" s="22"/>
      <c r="J4" s="25">
        <f t="shared" si="0"/>
        <v>0</v>
      </c>
      <c r="K4" s="22" t="str">
        <f>VLOOKUP($B4,Прайсы!$B$1:$G$467,6,0)</f>
        <v>НДС</v>
      </c>
      <c r="L4" s="67"/>
      <c r="M4" s="67"/>
      <c r="N4" s="67">
        <f t="shared" si="1"/>
        <v>0</v>
      </c>
      <c r="O4" s="46">
        <f>IF(ISNA(IF(K4="НАЛ",J4,J4*0.93)),"",IF(K4="НАЛ",J4,J4*0.93))</f>
        <v>0</v>
      </c>
      <c r="P4" s="23">
        <f t="shared" ref="P4:P7" si="2">IF(K4="НАЛ",1,0)</f>
        <v>0</v>
      </c>
    </row>
    <row r="5" spans="1:16" ht="12" customHeight="1" x14ac:dyDescent="0.2">
      <c r="A5" s="24" t="s">
        <v>26</v>
      </c>
      <c r="B5" s="57" t="s">
        <v>27</v>
      </c>
      <c r="C5" s="22">
        <f>VLOOKUP($B5,Прайсы!$B$1:$F$467,2,0)</f>
        <v>0</v>
      </c>
      <c r="D5" s="22">
        <f>VLOOKUP($B5,Прайсы!$B$1:$F$467,3,0)</f>
        <v>1000</v>
      </c>
      <c r="E5" s="22">
        <f>VLOOKUP($B5,Прайсы!$B$1:$F$467,4,0)</f>
        <v>10</v>
      </c>
      <c r="F5" s="22"/>
      <c r="G5" s="22"/>
      <c r="H5" s="22">
        <f>VLOOKUP($B5,Прайсы!$B$1:$F$467,5,0)</f>
        <v>10</v>
      </c>
      <c r="I5" s="22"/>
      <c r="J5" s="25">
        <f t="shared" si="0"/>
        <v>10000</v>
      </c>
      <c r="K5" s="22" t="str">
        <f>VLOOKUP($B5,Прайсы!$B$1:$G$467,6,0)</f>
        <v>Б/НДС</v>
      </c>
      <c r="L5" s="67"/>
      <c r="M5" s="67"/>
      <c r="N5" s="67">
        <f t="shared" si="1"/>
        <v>0</v>
      </c>
      <c r="O5" s="46">
        <f>IF(ISNA(IF(K5="НАЛ",J5,J5*0.93)),"",IF(K5="НАЛ",J5,J5*0.93))</f>
        <v>9300</v>
      </c>
      <c r="P5" s="23">
        <f t="shared" si="2"/>
        <v>0</v>
      </c>
    </row>
    <row r="6" spans="1:16" ht="12" customHeight="1" x14ac:dyDescent="0.2">
      <c r="A6" s="27" t="s">
        <v>15</v>
      </c>
      <c r="B6" s="57" t="s">
        <v>16</v>
      </c>
      <c r="C6" s="22">
        <f>VLOOKUP($B6,Прайсы!$B$1:$F$467,2,0)</f>
        <v>0</v>
      </c>
      <c r="D6" s="22">
        <f>VLOOKUP($B6,Прайсы!$B$1:$F$467,3,0)</f>
        <v>460</v>
      </c>
      <c r="E6" s="22">
        <f>VLOOKUP($B6,Прайсы!$B$1:$F$467,4,0)</f>
        <v>10</v>
      </c>
      <c r="F6" s="22"/>
      <c r="G6" s="22"/>
      <c r="H6" s="22">
        <f>VLOOKUP($B6,Прайсы!$B$1:$F$467,5,0)</f>
        <v>17</v>
      </c>
      <c r="I6" s="22"/>
      <c r="J6" s="25">
        <f t="shared" si="0"/>
        <v>4600</v>
      </c>
      <c r="K6" s="22" t="str">
        <f>VLOOKUP($B6,Прайсы!$B$1:$G$467,6,0)</f>
        <v>НДС</v>
      </c>
      <c r="L6" s="67"/>
      <c r="M6" s="67"/>
      <c r="N6" s="67">
        <f t="shared" si="1"/>
        <v>0</v>
      </c>
      <c r="O6" s="46">
        <f>IF(ISNA(IF(K6="НАЛ",J6,J6*0.93)),"",IF(K6="НАЛ",J6,J6*0.93))</f>
        <v>4278</v>
      </c>
      <c r="P6" s="23">
        <f t="shared" si="2"/>
        <v>0</v>
      </c>
    </row>
    <row r="7" spans="1:16" ht="12" customHeight="1" x14ac:dyDescent="0.2">
      <c r="A7" s="24" t="s">
        <v>15</v>
      </c>
      <c r="B7" s="57" t="s">
        <v>20</v>
      </c>
      <c r="C7" s="22">
        <f>VLOOKUP($B7,Прайсы!$B$1:$F$467,2,0)</f>
        <v>0</v>
      </c>
      <c r="D7" s="22">
        <f>VLOOKUP($B7,Прайсы!$B$1:$F$467,3,0)</f>
        <v>1150</v>
      </c>
      <c r="E7" s="22">
        <f>VLOOKUP($B7,Прайсы!$B$1:$F$467,4,0)</f>
        <v>8</v>
      </c>
      <c r="F7" s="22"/>
      <c r="G7" s="22"/>
      <c r="H7" s="22">
        <f>VLOOKUP($B7,Прайсы!$B$1:$F$467,5,0)</f>
        <v>36</v>
      </c>
      <c r="I7" s="22"/>
      <c r="J7" s="25">
        <f t="shared" si="0"/>
        <v>9200</v>
      </c>
      <c r="K7" s="22" t="str">
        <f>VLOOKUP($B7,Прайсы!$B$1:$G$467,6,0)</f>
        <v>НДС</v>
      </c>
      <c r="L7" s="67"/>
      <c r="M7" s="67"/>
      <c r="N7" s="67">
        <f t="shared" si="1"/>
        <v>0</v>
      </c>
      <c r="O7" s="46">
        <f>IF(ISNA(IF(K7="НАЛ",J7,J7*0.93)),"",IF(K7="НАЛ",J7,J7*0.93))</f>
        <v>8556</v>
      </c>
      <c r="P7" s="23">
        <f t="shared" si="2"/>
        <v>0</v>
      </c>
    </row>
    <row r="8" spans="1:16" ht="12" customHeight="1" x14ac:dyDescent="0.2">
      <c r="G8" s="26"/>
    </row>
    <row r="9" spans="1:16" ht="12" customHeight="1" x14ac:dyDescent="0.2">
      <c r="G9" s="1"/>
    </row>
    <row r="10" spans="1:16" ht="12" customHeight="1" x14ac:dyDescent="0.2">
      <c r="G10" s="55"/>
    </row>
    <row r="11" spans="1:16" ht="12" customHeight="1" x14ac:dyDescent="0.2">
      <c r="A11" s="55"/>
      <c r="B11" s="59"/>
      <c r="C11" s="56"/>
      <c r="D11" s="55"/>
      <c r="E11" s="55"/>
      <c r="F11" s="55"/>
      <c r="G11" s="1"/>
    </row>
    <row r="65" spans="1:17" ht="12" customHeight="1" x14ac:dyDescent="0.2">
      <c r="G65" s="1"/>
    </row>
    <row r="72" spans="1:17" ht="12" customHeight="1" x14ac:dyDescent="0.2">
      <c r="Q72" s="18"/>
    </row>
    <row r="78" spans="1:17" s="18" customFormat="1" ht="12" customHeight="1" x14ac:dyDescent="0.2">
      <c r="A78" s="1"/>
      <c r="B78" s="58"/>
      <c r="C78" s="17"/>
      <c r="D78" s="1"/>
      <c r="E78" s="1"/>
      <c r="F78" s="1"/>
      <c r="G78" s="17"/>
      <c r="H78" s="1"/>
      <c r="I78" s="1"/>
      <c r="J78" s="1"/>
      <c r="K78" s="1"/>
      <c r="L78" s="1"/>
      <c r="M78" s="1"/>
      <c r="N78" s="1"/>
      <c r="O78" s="1"/>
      <c r="P78" s="1"/>
      <c r="Q78" s="1"/>
    </row>
  </sheetData>
  <mergeCells count="1">
    <mergeCell ref="A1:P1"/>
  </mergeCells>
  <conditionalFormatting sqref="J3:O7">
    <cfRule type="expression" dxfId="9" priority="66">
      <formula>$P3=1</formula>
    </cfRule>
  </conditionalFormatting>
  <conditionalFormatting sqref="J3:O7">
    <cfRule type="expression" dxfId="8" priority="65">
      <formula>$P3=0</formula>
    </cfRule>
  </conditionalFormatting>
  <dataValidations count="2">
    <dataValidation type="list" allowBlank="1" showInputMessage="1" showErrorMessage="1" sqref="B3:B7">
      <formula1>Тарифы</formula1>
    </dataValidation>
    <dataValidation type="list" allowBlank="1" showInputMessage="1" showErrorMessage="1" sqref="A3:A7">
      <formula1>Прайсы</formula1>
    </dataValidation>
  </dataValidations>
  <pageMargins left="0.16" right="0.22" top="0.22" bottom="0.16" header="0.31496062992125984" footer="0.16"/>
  <pageSetup paperSize="9" scale="1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05"/>
  <sheetViews>
    <sheetView zoomScale="85" zoomScaleNormal="85" workbookViewId="0">
      <selection activeCell="G9" sqref="G9"/>
    </sheetView>
  </sheetViews>
  <sheetFormatPr defaultRowHeight="15" x14ac:dyDescent="0.25"/>
  <cols>
    <col min="1" max="1" width="19.28515625" bestFit="1" customWidth="1"/>
    <col min="2" max="2" width="13.140625" bestFit="1" customWidth="1"/>
    <col min="3" max="3" width="13.140625" style="53" customWidth="1"/>
    <col min="5" max="6" width="3" bestFit="1" customWidth="1"/>
    <col min="7" max="7" width="8.5703125" style="77" customWidth="1"/>
    <col min="8" max="8" width="19.28515625" bestFit="1" customWidth="1"/>
    <col min="9" max="9" width="13.140625" bestFit="1" customWidth="1"/>
    <col min="10" max="10" width="13.140625" style="53" customWidth="1"/>
    <col min="11" max="11" width="6" bestFit="1" customWidth="1"/>
    <col min="12" max="13" width="3" bestFit="1" customWidth="1"/>
    <col min="15" max="15" width="16.28515625" customWidth="1"/>
    <col min="18" max="18" width="5.85546875" customWidth="1"/>
    <col min="19" max="19" width="9.85546875" customWidth="1"/>
  </cols>
  <sheetData>
    <row r="1" spans="1:17" x14ac:dyDescent="0.25">
      <c r="A1" s="2" t="s">
        <v>15</v>
      </c>
      <c r="B1" s="19" t="s">
        <v>16</v>
      </c>
      <c r="C1" s="33"/>
      <c r="D1" s="36">
        <v>460</v>
      </c>
      <c r="E1" s="3">
        <v>10</v>
      </c>
      <c r="F1" s="20">
        <v>17</v>
      </c>
      <c r="G1" s="72" t="s">
        <v>29</v>
      </c>
      <c r="H1" s="36"/>
      <c r="I1" s="19"/>
      <c r="J1" s="33"/>
      <c r="K1" s="36"/>
      <c r="L1" s="3"/>
      <c r="M1" s="4"/>
      <c r="Q1" s="5"/>
    </row>
    <row r="2" spans="1:17" x14ac:dyDescent="0.25">
      <c r="A2" s="2" t="s">
        <v>15</v>
      </c>
      <c r="B2" s="34" t="s">
        <v>17</v>
      </c>
      <c r="C2" s="52"/>
      <c r="D2" s="37">
        <v>570</v>
      </c>
      <c r="E2" s="6">
        <v>10</v>
      </c>
      <c r="F2" s="2">
        <v>21</v>
      </c>
      <c r="G2" s="73" t="s">
        <v>29</v>
      </c>
      <c r="H2" s="37"/>
      <c r="I2" s="34"/>
      <c r="J2" s="52"/>
      <c r="K2" s="37"/>
      <c r="L2" s="6"/>
      <c r="M2" s="7"/>
      <c r="O2" s="29" t="s">
        <v>12</v>
      </c>
      <c r="Q2" s="5"/>
    </row>
    <row r="3" spans="1:17" x14ac:dyDescent="0.25">
      <c r="A3" s="2" t="s">
        <v>15</v>
      </c>
      <c r="B3" s="34" t="s">
        <v>18</v>
      </c>
      <c r="C3" s="52"/>
      <c r="D3" s="37">
        <v>680</v>
      </c>
      <c r="E3" s="6">
        <v>10</v>
      </c>
      <c r="F3" s="2">
        <v>25</v>
      </c>
      <c r="G3" s="73" t="s">
        <v>29</v>
      </c>
      <c r="H3" s="37"/>
      <c r="I3" s="34"/>
      <c r="J3" s="52"/>
      <c r="K3" s="37"/>
      <c r="L3" s="6"/>
      <c r="M3" s="7"/>
      <c r="O3" s="29" t="s">
        <v>15</v>
      </c>
    </row>
    <row r="4" spans="1:17" x14ac:dyDescent="0.25">
      <c r="A4" s="2" t="s">
        <v>15</v>
      </c>
      <c r="B4" s="34" t="s">
        <v>19</v>
      </c>
      <c r="C4" s="52"/>
      <c r="D4" s="37">
        <v>840</v>
      </c>
      <c r="E4" s="6">
        <v>10</v>
      </c>
      <c r="F4" s="2">
        <v>29</v>
      </c>
      <c r="G4" s="73" t="s">
        <v>29</v>
      </c>
      <c r="H4" s="37"/>
      <c r="I4" s="34"/>
      <c r="J4" s="52"/>
      <c r="K4" s="37"/>
      <c r="L4" s="6"/>
      <c r="M4" s="7"/>
      <c r="O4" s="29" t="s">
        <v>26</v>
      </c>
    </row>
    <row r="5" spans="1:17" x14ac:dyDescent="0.25">
      <c r="A5" s="2" t="s">
        <v>15</v>
      </c>
      <c r="B5" s="34" t="s">
        <v>20</v>
      </c>
      <c r="C5" s="52"/>
      <c r="D5" s="37">
        <v>1150</v>
      </c>
      <c r="E5" s="6">
        <v>8</v>
      </c>
      <c r="F5" s="2">
        <v>36</v>
      </c>
      <c r="G5" s="73" t="s">
        <v>29</v>
      </c>
      <c r="H5" s="37"/>
      <c r="I5" s="34"/>
      <c r="J5" s="52"/>
      <c r="K5" s="37"/>
      <c r="L5" s="6"/>
      <c r="M5" s="7"/>
      <c r="O5" s="29"/>
    </row>
    <row r="6" spans="1:17" ht="15.75" thickBot="1" x14ac:dyDescent="0.3">
      <c r="A6" s="2"/>
      <c r="B6" s="50"/>
      <c r="C6" s="41"/>
      <c r="D6" s="38"/>
      <c r="E6" s="11"/>
      <c r="F6" s="8"/>
      <c r="G6" s="74"/>
      <c r="H6" s="39"/>
      <c r="I6" s="50"/>
      <c r="J6" s="41"/>
      <c r="K6" s="38"/>
      <c r="L6" s="11"/>
      <c r="M6" s="12"/>
      <c r="O6" s="29"/>
    </row>
    <row r="7" spans="1:17" x14ac:dyDescent="0.25">
      <c r="A7" s="35" t="s">
        <v>12</v>
      </c>
      <c r="B7" s="35" t="s">
        <v>14</v>
      </c>
      <c r="C7" s="42"/>
      <c r="D7" s="40">
        <v>0</v>
      </c>
      <c r="E7" s="42">
        <v>0</v>
      </c>
      <c r="F7" s="40"/>
      <c r="G7" s="75" t="s">
        <v>10</v>
      </c>
      <c r="H7" s="40"/>
      <c r="I7" s="35"/>
      <c r="J7" s="42"/>
      <c r="K7" s="40"/>
      <c r="L7" s="42"/>
      <c r="M7" s="60"/>
      <c r="O7" s="29"/>
    </row>
    <row r="8" spans="1:17" ht="15.75" thickBot="1" x14ac:dyDescent="0.3">
      <c r="A8" s="44" t="s">
        <v>12</v>
      </c>
      <c r="B8" s="51" t="s">
        <v>13</v>
      </c>
      <c r="C8" s="43"/>
      <c r="D8" s="49">
        <v>0</v>
      </c>
      <c r="E8" s="43">
        <v>0</v>
      </c>
      <c r="F8" s="49"/>
      <c r="G8" s="74" t="s">
        <v>29</v>
      </c>
      <c r="H8" s="45"/>
      <c r="I8" s="51"/>
      <c r="J8" s="43"/>
      <c r="K8" s="49"/>
      <c r="L8" s="43"/>
      <c r="M8" s="61"/>
      <c r="O8" s="32"/>
    </row>
    <row r="9" spans="1:17" x14ac:dyDescent="0.25">
      <c r="A9" s="68" t="s">
        <v>26</v>
      </c>
      <c r="B9" s="69" t="s">
        <v>27</v>
      </c>
      <c r="C9" s="70"/>
      <c r="D9" s="71">
        <v>1000</v>
      </c>
      <c r="E9" s="68">
        <v>10</v>
      </c>
      <c r="F9" s="69">
        <v>10</v>
      </c>
      <c r="G9" s="76" t="s">
        <v>28</v>
      </c>
      <c r="H9" s="71"/>
      <c r="I9" s="69"/>
      <c r="J9" s="70"/>
      <c r="K9" s="71"/>
      <c r="L9" s="68"/>
      <c r="M9" s="68"/>
      <c r="O9" s="29"/>
    </row>
    <row r="10" spans="1:17" x14ac:dyDescent="0.25">
      <c r="A10" s="28"/>
      <c r="B10" s="21"/>
      <c r="C10" s="48"/>
      <c r="D10" s="47"/>
      <c r="E10" s="28"/>
      <c r="F10" s="21"/>
      <c r="G10" s="73"/>
      <c r="H10" s="47"/>
      <c r="I10" s="21"/>
      <c r="J10" s="48"/>
      <c r="K10" s="47"/>
      <c r="L10" s="28"/>
      <c r="M10" s="28"/>
      <c r="O10" s="29"/>
    </row>
    <row r="11" spans="1:17" x14ac:dyDescent="0.25">
      <c r="A11" s="28"/>
      <c r="B11" s="21"/>
      <c r="C11" s="48"/>
      <c r="D11" s="47"/>
      <c r="E11" s="28"/>
      <c r="F11" s="21"/>
      <c r="G11" s="73"/>
      <c r="H11" s="47"/>
      <c r="I11" s="21"/>
      <c r="J11" s="48"/>
      <c r="K11" s="47"/>
      <c r="L11" s="28"/>
      <c r="M11" s="28"/>
      <c r="O11" s="29"/>
    </row>
    <row r="12" spans="1:17" x14ac:dyDescent="0.25">
      <c r="A12" s="28"/>
      <c r="B12" s="21"/>
      <c r="C12" s="48"/>
      <c r="D12" s="47"/>
      <c r="E12" s="28"/>
      <c r="F12" s="21"/>
      <c r="G12" s="73"/>
      <c r="H12" s="47"/>
      <c r="I12" s="21"/>
      <c r="J12" s="48"/>
      <c r="K12" s="47"/>
      <c r="L12" s="28"/>
      <c r="M12" s="28"/>
      <c r="O12" s="29"/>
    </row>
    <row r="13" spans="1:17" x14ac:dyDescent="0.25">
      <c r="A13" s="28"/>
      <c r="B13" s="21"/>
      <c r="C13" s="48"/>
      <c r="D13" s="47"/>
      <c r="E13" s="28"/>
      <c r="F13" s="21"/>
      <c r="G13" s="73"/>
      <c r="H13" s="47"/>
      <c r="I13" s="21"/>
      <c r="J13" s="48"/>
      <c r="K13" s="47"/>
      <c r="L13" s="28"/>
      <c r="M13" s="28"/>
      <c r="O13" s="29"/>
    </row>
    <row r="14" spans="1:17" x14ac:dyDescent="0.25">
      <c r="A14" s="28"/>
      <c r="B14" s="21"/>
      <c r="C14" s="48"/>
      <c r="D14" s="47"/>
      <c r="E14" s="28"/>
      <c r="F14" s="21"/>
      <c r="G14" s="73"/>
      <c r="H14" s="47"/>
      <c r="I14" s="21"/>
      <c r="J14" s="48"/>
      <c r="K14" s="47"/>
      <c r="L14" s="28"/>
      <c r="M14" s="28"/>
      <c r="O14" s="29"/>
    </row>
    <row r="15" spans="1:17" x14ac:dyDescent="0.25">
      <c r="A15" s="28"/>
      <c r="B15" s="21"/>
      <c r="C15" s="48"/>
      <c r="D15" s="47"/>
      <c r="E15" s="28"/>
      <c r="F15" s="21"/>
      <c r="G15" s="73"/>
      <c r="H15" s="47"/>
      <c r="I15" s="21"/>
      <c r="J15" s="48"/>
      <c r="K15" s="47"/>
      <c r="L15" s="28"/>
      <c r="M15" s="28"/>
      <c r="O15" s="29"/>
    </row>
    <row r="16" spans="1:17" x14ac:dyDescent="0.25">
      <c r="A16" s="28"/>
      <c r="B16" s="21"/>
      <c r="C16" s="48"/>
      <c r="D16" s="47"/>
      <c r="E16" s="28"/>
      <c r="F16" s="21"/>
      <c r="G16" s="73"/>
      <c r="H16" s="47"/>
      <c r="I16" s="21"/>
      <c r="J16" s="48"/>
      <c r="K16" s="47"/>
      <c r="L16" s="28"/>
      <c r="M16" s="28"/>
      <c r="O16" s="29"/>
    </row>
    <row r="17" spans="1:15" x14ac:dyDescent="0.25">
      <c r="A17" s="28"/>
      <c r="B17" s="21"/>
      <c r="C17" s="48"/>
      <c r="D17" s="47"/>
      <c r="E17" s="28"/>
      <c r="F17" s="21"/>
      <c r="G17" s="73"/>
      <c r="H17" s="47"/>
      <c r="I17" s="21"/>
      <c r="J17" s="48"/>
      <c r="K17" s="47"/>
      <c r="L17" s="28"/>
      <c r="M17" s="28"/>
      <c r="O17" s="29"/>
    </row>
    <row r="18" spans="1:15" x14ac:dyDescent="0.25">
      <c r="A18" s="28"/>
      <c r="B18" s="21"/>
      <c r="C18" s="48"/>
      <c r="D18" s="47"/>
      <c r="E18" s="28"/>
      <c r="F18" s="21"/>
      <c r="G18" s="73"/>
      <c r="H18" s="47"/>
      <c r="I18" s="21"/>
      <c r="J18" s="48"/>
      <c r="K18" s="47"/>
      <c r="L18" s="28"/>
      <c r="M18" s="28"/>
      <c r="O18" s="29"/>
    </row>
    <row r="19" spans="1:15" x14ac:dyDescent="0.25">
      <c r="A19" s="28"/>
      <c r="B19" s="21"/>
      <c r="C19" s="48"/>
      <c r="D19" s="47"/>
      <c r="E19" s="28"/>
      <c r="F19" s="21"/>
      <c r="G19" s="73"/>
      <c r="H19" s="47"/>
      <c r="I19" s="21"/>
      <c r="J19" s="48"/>
      <c r="K19" s="47"/>
      <c r="L19" s="28"/>
      <c r="M19" s="28"/>
      <c r="O19" s="29"/>
    </row>
    <row r="20" spans="1:15" x14ac:dyDescent="0.25">
      <c r="A20" s="28"/>
      <c r="B20" s="21"/>
      <c r="C20" s="48"/>
      <c r="D20" s="47"/>
      <c r="E20" s="28"/>
      <c r="F20" s="21"/>
      <c r="G20" s="73"/>
      <c r="H20" s="47"/>
      <c r="I20" s="21"/>
      <c r="J20" s="48"/>
      <c r="K20" s="47"/>
      <c r="L20" s="28"/>
      <c r="M20" s="28"/>
      <c r="O20" s="29"/>
    </row>
    <row r="21" spans="1:15" x14ac:dyDescent="0.25">
      <c r="A21" s="28"/>
      <c r="B21" s="21"/>
      <c r="C21" s="48"/>
      <c r="D21" s="47"/>
      <c r="E21" s="28"/>
      <c r="F21" s="21"/>
      <c r="G21" s="73"/>
      <c r="H21" s="47"/>
      <c r="I21" s="21"/>
      <c r="J21" s="48"/>
      <c r="K21" s="47"/>
      <c r="L21" s="28"/>
      <c r="M21" s="28"/>
      <c r="O21" s="29"/>
    </row>
    <row r="22" spans="1:15" x14ac:dyDescent="0.25">
      <c r="B22" s="13"/>
      <c r="D22" s="14"/>
      <c r="I22" s="13"/>
      <c r="K22" s="14"/>
      <c r="O22" s="29"/>
    </row>
    <row r="23" spans="1:15" x14ac:dyDescent="0.25">
      <c r="B23" s="13"/>
      <c r="D23" s="14"/>
      <c r="I23" s="13"/>
      <c r="K23" s="14"/>
      <c r="O23" s="29"/>
    </row>
    <row r="24" spans="1:15" x14ac:dyDescent="0.25">
      <c r="B24" s="13"/>
      <c r="D24" s="14"/>
      <c r="I24" s="13"/>
      <c r="K24" s="14"/>
      <c r="O24" s="29"/>
    </row>
    <row r="25" spans="1:15" x14ac:dyDescent="0.25">
      <c r="B25" s="13"/>
      <c r="D25" s="14"/>
      <c r="I25" s="13"/>
      <c r="K25" s="14"/>
      <c r="O25" s="29"/>
    </row>
    <row r="26" spans="1:15" x14ac:dyDescent="0.25">
      <c r="B26" s="13"/>
      <c r="D26" s="14"/>
      <c r="I26" s="13"/>
      <c r="K26" s="14"/>
      <c r="O26" s="29"/>
    </row>
    <row r="27" spans="1:15" x14ac:dyDescent="0.25">
      <c r="B27" s="13"/>
      <c r="D27" s="14"/>
      <c r="I27" s="13"/>
      <c r="K27" s="14"/>
      <c r="O27" s="29"/>
    </row>
    <row r="28" spans="1:15" x14ac:dyDescent="0.25">
      <c r="B28" s="13"/>
      <c r="D28" s="14"/>
      <c r="I28" s="13"/>
      <c r="K28" s="14"/>
      <c r="O28" s="29"/>
    </row>
    <row r="29" spans="1:15" x14ac:dyDescent="0.25">
      <c r="B29" s="13"/>
      <c r="D29" s="14"/>
      <c r="I29" s="13"/>
      <c r="K29" s="14"/>
      <c r="O29" s="29"/>
    </row>
    <row r="30" spans="1:15" x14ac:dyDescent="0.25">
      <c r="B30" s="13"/>
      <c r="D30" s="14"/>
      <c r="I30" s="13"/>
      <c r="K30" s="14"/>
      <c r="O30" s="29"/>
    </row>
    <row r="31" spans="1:15" x14ac:dyDescent="0.25">
      <c r="B31" s="13"/>
      <c r="D31" s="14"/>
      <c r="I31" s="13"/>
      <c r="K31" s="14"/>
      <c r="O31" s="29"/>
    </row>
    <row r="32" spans="1:15" x14ac:dyDescent="0.25">
      <c r="B32" s="13"/>
      <c r="D32" s="14"/>
      <c r="I32" s="13"/>
      <c r="K32" s="14"/>
      <c r="O32" s="29"/>
    </row>
    <row r="33" spans="2:15" x14ac:dyDescent="0.25">
      <c r="B33" s="13"/>
      <c r="D33" s="14"/>
      <c r="I33" s="13"/>
      <c r="K33" s="14"/>
      <c r="O33" s="29"/>
    </row>
    <row r="34" spans="2:15" x14ac:dyDescent="0.25">
      <c r="B34" s="13"/>
      <c r="D34" s="14"/>
      <c r="I34" s="13"/>
      <c r="K34" s="14"/>
      <c r="O34" s="29"/>
    </row>
    <row r="35" spans="2:15" x14ac:dyDescent="0.25">
      <c r="B35" s="13"/>
      <c r="D35" s="14"/>
      <c r="I35" s="13"/>
      <c r="K35" s="14"/>
      <c r="O35" s="29"/>
    </row>
    <row r="36" spans="2:15" x14ac:dyDescent="0.25">
      <c r="B36" s="13"/>
      <c r="D36" s="14"/>
      <c r="I36" s="13"/>
      <c r="K36" s="14"/>
      <c r="O36" s="29"/>
    </row>
    <row r="37" spans="2:15" x14ac:dyDescent="0.25">
      <c r="B37" s="13"/>
      <c r="D37" s="14"/>
      <c r="I37" s="13"/>
      <c r="K37" s="14"/>
      <c r="O37" s="29"/>
    </row>
    <row r="38" spans="2:15" x14ac:dyDescent="0.25">
      <c r="B38" s="13"/>
      <c r="D38" s="14"/>
      <c r="I38" s="13"/>
      <c r="K38" s="14"/>
      <c r="O38" s="29"/>
    </row>
    <row r="39" spans="2:15" x14ac:dyDescent="0.25">
      <c r="B39" s="13"/>
      <c r="D39" s="14"/>
      <c r="I39" s="13"/>
      <c r="K39" s="14"/>
      <c r="O39" s="29"/>
    </row>
    <row r="40" spans="2:15" x14ac:dyDescent="0.25">
      <c r="B40" s="13"/>
      <c r="D40" s="14"/>
      <c r="I40" s="13"/>
      <c r="K40" s="14"/>
      <c r="O40" s="29"/>
    </row>
    <row r="41" spans="2:15" x14ac:dyDescent="0.25">
      <c r="B41" s="13"/>
      <c r="D41" s="14"/>
      <c r="I41" s="13"/>
      <c r="K41" s="14"/>
      <c r="O41" s="29"/>
    </row>
    <row r="42" spans="2:15" x14ac:dyDescent="0.25">
      <c r="B42" s="13"/>
      <c r="D42" s="14"/>
      <c r="I42" s="13"/>
      <c r="K42" s="14"/>
      <c r="O42" s="29"/>
    </row>
    <row r="43" spans="2:15" x14ac:dyDescent="0.25">
      <c r="B43" s="13"/>
      <c r="D43" s="14"/>
      <c r="I43" s="13"/>
      <c r="K43" s="14"/>
      <c r="O43" s="29"/>
    </row>
    <row r="44" spans="2:15" x14ac:dyDescent="0.25">
      <c r="B44" s="13"/>
      <c r="D44" s="14"/>
      <c r="I44" s="13"/>
      <c r="K44" s="14"/>
      <c r="O44" s="29"/>
    </row>
    <row r="45" spans="2:15" x14ac:dyDescent="0.25">
      <c r="B45" s="13"/>
      <c r="D45" s="14"/>
      <c r="I45" s="13"/>
      <c r="K45" s="14"/>
      <c r="O45" s="29"/>
    </row>
    <row r="46" spans="2:15" x14ac:dyDescent="0.25">
      <c r="B46" s="13"/>
      <c r="D46" s="14"/>
      <c r="I46" s="13"/>
      <c r="K46" s="14"/>
      <c r="O46" s="29"/>
    </row>
    <row r="47" spans="2:15" x14ac:dyDescent="0.25">
      <c r="B47" s="13"/>
      <c r="D47" s="14"/>
      <c r="I47" s="13"/>
      <c r="K47" s="14"/>
      <c r="O47" s="29"/>
    </row>
    <row r="48" spans="2:15" x14ac:dyDescent="0.25">
      <c r="B48" s="13"/>
      <c r="D48" s="14"/>
      <c r="I48" s="13"/>
      <c r="K48" s="14"/>
      <c r="O48" s="29"/>
    </row>
    <row r="49" spans="2:15" x14ac:dyDescent="0.25">
      <c r="B49" s="13"/>
      <c r="D49" s="14"/>
      <c r="I49" s="13"/>
      <c r="K49" s="14"/>
      <c r="O49" s="29"/>
    </row>
    <row r="50" spans="2:15" x14ac:dyDescent="0.25">
      <c r="B50" s="13"/>
      <c r="D50" s="14"/>
      <c r="I50" s="13"/>
      <c r="K50" s="14"/>
      <c r="O50" s="29"/>
    </row>
    <row r="51" spans="2:15" x14ac:dyDescent="0.25">
      <c r="B51" s="13"/>
      <c r="D51" s="14"/>
      <c r="I51" s="13"/>
      <c r="K51" s="14"/>
      <c r="O51" s="29"/>
    </row>
    <row r="52" spans="2:15" x14ac:dyDescent="0.25">
      <c r="B52" s="13"/>
      <c r="D52" s="14"/>
      <c r="I52" s="13"/>
      <c r="K52" s="14"/>
      <c r="O52" s="29"/>
    </row>
    <row r="53" spans="2:15" x14ac:dyDescent="0.25">
      <c r="B53" s="13"/>
      <c r="D53" s="14"/>
      <c r="I53" s="13"/>
      <c r="K53" s="14"/>
      <c r="O53" s="29"/>
    </row>
    <row r="54" spans="2:15" x14ac:dyDescent="0.25">
      <c r="B54" s="13"/>
      <c r="D54" s="14"/>
      <c r="I54" s="13"/>
      <c r="K54" s="14"/>
      <c r="O54" s="29"/>
    </row>
    <row r="55" spans="2:15" x14ac:dyDescent="0.25">
      <c r="B55" s="13"/>
      <c r="D55" s="14"/>
      <c r="I55" s="13"/>
      <c r="K55" s="14"/>
      <c r="O55" s="29"/>
    </row>
    <row r="56" spans="2:15" x14ac:dyDescent="0.25">
      <c r="B56" s="13"/>
      <c r="D56" s="14"/>
      <c r="I56" s="13"/>
      <c r="K56" s="14"/>
      <c r="O56" s="29"/>
    </row>
    <row r="57" spans="2:15" x14ac:dyDescent="0.25">
      <c r="B57" s="13"/>
      <c r="D57" s="14"/>
      <c r="I57" s="13"/>
      <c r="K57" s="14"/>
      <c r="O57" s="29"/>
    </row>
    <row r="58" spans="2:15" x14ac:dyDescent="0.25">
      <c r="B58" s="13"/>
      <c r="D58" s="14"/>
      <c r="I58" s="13"/>
      <c r="K58" s="14"/>
      <c r="O58" s="29"/>
    </row>
    <row r="59" spans="2:15" x14ac:dyDescent="0.25">
      <c r="B59" s="13"/>
      <c r="D59" s="14"/>
      <c r="I59" s="13"/>
      <c r="K59" s="14"/>
      <c r="O59" s="29"/>
    </row>
    <row r="60" spans="2:15" x14ac:dyDescent="0.25">
      <c r="B60" s="13"/>
      <c r="D60" s="14"/>
      <c r="I60" s="13"/>
      <c r="K60" s="14"/>
      <c r="O60" s="29"/>
    </row>
    <row r="61" spans="2:15" x14ac:dyDescent="0.25">
      <c r="B61" s="13"/>
      <c r="D61" s="14"/>
      <c r="I61" s="13"/>
      <c r="K61" s="14"/>
      <c r="O61" s="29"/>
    </row>
    <row r="62" spans="2:15" x14ac:dyDescent="0.25">
      <c r="B62" s="13"/>
      <c r="D62" s="14"/>
      <c r="I62" s="13"/>
      <c r="K62" s="14"/>
      <c r="O62" s="29"/>
    </row>
    <row r="63" spans="2:15" x14ac:dyDescent="0.25">
      <c r="B63" s="13"/>
      <c r="D63" s="14"/>
      <c r="I63" s="13"/>
      <c r="K63" s="14"/>
      <c r="O63" s="29"/>
    </row>
    <row r="64" spans="2:15" x14ac:dyDescent="0.25">
      <c r="B64" s="13"/>
      <c r="D64" s="14"/>
      <c r="I64" s="13"/>
      <c r="K64" s="14"/>
      <c r="O64" s="29"/>
    </row>
    <row r="65" spans="2:15" x14ac:dyDescent="0.25">
      <c r="B65" s="13"/>
      <c r="D65" s="14"/>
      <c r="I65" s="13"/>
      <c r="K65" s="14"/>
      <c r="O65" s="29"/>
    </row>
    <row r="66" spans="2:15" x14ac:dyDescent="0.25">
      <c r="B66" s="13"/>
      <c r="D66" s="14"/>
      <c r="I66" s="13"/>
      <c r="K66" s="14"/>
      <c r="O66" s="29"/>
    </row>
    <row r="67" spans="2:15" x14ac:dyDescent="0.25">
      <c r="B67" s="13"/>
      <c r="D67" s="14"/>
      <c r="I67" s="13"/>
      <c r="K67" s="14"/>
      <c r="O67" s="29"/>
    </row>
    <row r="68" spans="2:15" x14ac:dyDescent="0.25">
      <c r="B68" s="13"/>
      <c r="D68" s="14"/>
      <c r="I68" s="13"/>
      <c r="K68" s="14"/>
      <c r="O68" s="29"/>
    </row>
    <row r="69" spans="2:15" x14ac:dyDescent="0.25">
      <c r="B69" s="13"/>
      <c r="D69" s="14"/>
      <c r="I69" s="13"/>
      <c r="K69" s="14"/>
      <c r="O69" s="29"/>
    </row>
    <row r="70" spans="2:15" x14ac:dyDescent="0.25">
      <c r="B70" s="13"/>
      <c r="D70" s="14"/>
      <c r="I70" s="13"/>
      <c r="K70" s="14"/>
      <c r="O70" s="29"/>
    </row>
    <row r="71" spans="2:15" x14ac:dyDescent="0.25">
      <c r="B71" s="13"/>
      <c r="D71" s="14"/>
      <c r="I71" s="13"/>
      <c r="K71" s="14"/>
      <c r="O71" s="29"/>
    </row>
    <row r="72" spans="2:15" x14ac:dyDescent="0.25">
      <c r="B72" s="13"/>
      <c r="D72" s="14"/>
      <c r="I72" s="13"/>
      <c r="K72" s="14"/>
      <c r="O72" s="29"/>
    </row>
    <row r="73" spans="2:15" x14ac:dyDescent="0.25">
      <c r="B73" s="13"/>
      <c r="D73" s="14"/>
      <c r="I73" s="13"/>
      <c r="K73" s="14"/>
      <c r="O73" s="29"/>
    </row>
    <row r="74" spans="2:15" x14ac:dyDescent="0.25">
      <c r="B74" s="13"/>
      <c r="D74" s="14"/>
      <c r="I74" s="13"/>
      <c r="K74" s="14"/>
      <c r="O74" s="29"/>
    </row>
    <row r="75" spans="2:15" x14ac:dyDescent="0.25">
      <c r="B75" s="13"/>
      <c r="D75" s="14"/>
      <c r="I75" s="13"/>
      <c r="K75" s="14"/>
      <c r="O75" s="29"/>
    </row>
    <row r="76" spans="2:15" x14ac:dyDescent="0.25">
      <c r="B76" s="13"/>
      <c r="D76" s="14"/>
      <c r="I76" s="13"/>
      <c r="K76" s="14"/>
      <c r="O76" s="29"/>
    </row>
    <row r="77" spans="2:15" x14ac:dyDescent="0.25">
      <c r="B77" s="13"/>
      <c r="D77" s="14"/>
      <c r="I77" s="13"/>
      <c r="K77" s="14"/>
      <c r="O77" s="29"/>
    </row>
    <row r="78" spans="2:15" x14ac:dyDescent="0.25">
      <c r="B78" s="13"/>
      <c r="D78" s="14"/>
      <c r="I78" s="13"/>
      <c r="K78" s="14"/>
      <c r="O78" s="29"/>
    </row>
    <row r="79" spans="2:15" x14ac:dyDescent="0.25">
      <c r="B79" s="13"/>
      <c r="D79" s="14"/>
      <c r="I79" s="13"/>
      <c r="K79" s="14"/>
      <c r="O79" s="29"/>
    </row>
    <row r="80" spans="2:15" x14ac:dyDescent="0.25">
      <c r="B80" s="13"/>
      <c r="D80" s="14"/>
      <c r="I80" s="13"/>
      <c r="K80" s="14"/>
      <c r="O80" s="29"/>
    </row>
    <row r="81" spans="2:15" x14ac:dyDescent="0.25">
      <c r="B81" s="13"/>
      <c r="D81" s="14"/>
      <c r="I81" s="13"/>
      <c r="K81" s="14"/>
      <c r="O81" s="29"/>
    </row>
    <row r="82" spans="2:15" x14ac:dyDescent="0.25">
      <c r="B82" s="13"/>
      <c r="D82" s="14"/>
      <c r="I82" s="13"/>
      <c r="K82" s="14"/>
      <c r="O82" s="29"/>
    </row>
    <row r="83" spans="2:15" x14ac:dyDescent="0.25">
      <c r="B83" s="13"/>
      <c r="D83" s="14"/>
      <c r="I83" s="13"/>
      <c r="K83" s="14"/>
      <c r="O83" s="29"/>
    </row>
    <row r="84" spans="2:15" x14ac:dyDescent="0.25">
      <c r="B84" s="13"/>
      <c r="D84" s="14"/>
      <c r="I84" s="13"/>
      <c r="K84" s="14"/>
      <c r="O84" s="29"/>
    </row>
    <row r="85" spans="2:15" x14ac:dyDescent="0.25">
      <c r="B85" s="13"/>
      <c r="D85" s="14"/>
      <c r="I85" s="13"/>
      <c r="K85" s="14"/>
      <c r="O85" s="29"/>
    </row>
    <row r="86" spans="2:15" x14ac:dyDescent="0.25">
      <c r="B86" s="13"/>
      <c r="D86" s="14"/>
      <c r="I86" s="13"/>
      <c r="K86" s="14"/>
      <c r="O86" s="29"/>
    </row>
    <row r="87" spans="2:15" x14ac:dyDescent="0.25">
      <c r="B87" s="13"/>
      <c r="D87" s="14"/>
      <c r="I87" s="13"/>
      <c r="K87" s="14"/>
      <c r="O87" s="29"/>
    </row>
    <row r="88" spans="2:15" x14ac:dyDescent="0.25">
      <c r="B88" s="13"/>
      <c r="D88" s="14"/>
      <c r="I88" s="13"/>
      <c r="K88" s="14"/>
      <c r="O88" s="29"/>
    </row>
    <row r="89" spans="2:15" x14ac:dyDescent="0.25">
      <c r="B89" s="13"/>
      <c r="D89" s="14"/>
      <c r="I89" s="13"/>
      <c r="K89" s="14"/>
      <c r="O89" s="29"/>
    </row>
    <row r="90" spans="2:15" x14ac:dyDescent="0.25">
      <c r="B90" s="13"/>
      <c r="D90" s="14"/>
      <c r="I90" s="13"/>
      <c r="K90" s="14"/>
      <c r="O90" s="29"/>
    </row>
    <row r="91" spans="2:15" x14ac:dyDescent="0.25">
      <c r="B91" s="13"/>
      <c r="D91" s="14"/>
      <c r="I91" s="13"/>
      <c r="K91" s="14"/>
      <c r="O91" s="29"/>
    </row>
    <row r="92" spans="2:15" x14ac:dyDescent="0.25">
      <c r="B92" s="13"/>
      <c r="D92" s="14"/>
      <c r="I92" s="13"/>
      <c r="K92" s="14"/>
      <c r="O92" s="29"/>
    </row>
    <row r="93" spans="2:15" x14ac:dyDescent="0.25">
      <c r="B93" s="13"/>
      <c r="D93" s="14"/>
      <c r="I93" s="13"/>
      <c r="K93" s="14"/>
      <c r="O93" s="29"/>
    </row>
    <row r="94" spans="2:15" x14ac:dyDescent="0.25">
      <c r="B94" s="13"/>
      <c r="D94" s="14"/>
      <c r="I94" s="13"/>
      <c r="K94" s="14"/>
      <c r="O94" s="29"/>
    </row>
    <row r="95" spans="2:15" x14ac:dyDescent="0.25">
      <c r="B95" s="13"/>
      <c r="D95" s="14"/>
      <c r="I95" s="13"/>
      <c r="K95" s="14"/>
      <c r="O95" s="29"/>
    </row>
    <row r="96" spans="2:15" x14ac:dyDescent="0.25">
      <c r="B96" s="13"/>
      <c r="D96" s="14"/>
      <c r="I96" s="13"/>
      <c r="K96" s="14"/>
      <c r="O96" s="29"/>
    </row>
    <row r="97" spans="2:15" x14ac:dyDescent="0.25">
      <c r="B97" s="13"/>
      <c r="D97" s="14"/>
      <c r="I97" s="13"/>
      <c r="K97" s="14"/>
      <c r="O97" s="29"/>
    </row>
    <row r="98" spans="2:15" x14ac:dyDescent="0.25">
      <c r="B98" s="13"/>
      <c r="D98" s="14"/>
      <c r="I98" s="13"/>
      <c r="K98" s="14"/>
      <c r="O98" s="29"/>
    </row>
    <row r="99" spans="2:15" x14ac:dyDescent="0.25">
      <c r="B99" s="13"/>
      <c r="D99" s="14"/>
      <c r="I99" s="13"/>
      <c r="K99" s="14"/>
      <c r="O99" s="29"/>
    </row>
    <row r="100" spans="2:15" x14ac:dyDescent="0.25">
      <c r="B100" s="13"/>
      <c r="D100" s="14"/>
      <c r="I100" s="13"/>
      <c r="K100" s="14"/>
      <c r="O100" s="29"/>
    </row>
    <row r="101" spans="2:15" x14ac:dyDescent="0.25">
      <c r="B101" s="13"/>
      <c r="D101" s="14"/>
      <c r="I101" s="13"/>
      <c r="K101" s="14"/>
      <c r="O101" s="29"/>
    </row>
    <row r="102" spans="2:15" x14ac:dyDescent="0.25">
      <c r="B102" s="13"/>
      <c r="D102" s="14"/>
      <c r="I102" s="13"/>
      <c r="K102" s="14"/>
      <c r="O102" s="29"/>
    </row>
    <row r="103" spans="2:15" x14ac:dyDescent="0.25">
      <c r="B103" s="13"/>
      <c r="D103" s="14"/>
      <c r="I103" s="13"/>
      <c r="K103" s="14"/>
      <c r="O103" s="29"/>
    </row>
    <row r="104" spans="2:15" x14ac:dyDescent="0.25">
      <c r="B104" s="13"/>
      <c r="D104" s="14"/>
      <c r="I104" s="13"/>
      <c r="K104" s="14"/>
      <c r="O104" s="29"/>
    </row>
    <row r="105" spans="2:15" x14ac:dyDescent="0.25">
      <c r="B105" s="13"/>
      <c r="D105" s="14"/>
      <c r="I105" s="13"/>
      <c r="K105" s="14"/>
      <c r="O105" s="29"/>
    </row>
    <row r="106" spans="2:15" x14ac:dyDescent="0.25">
      <c r="B106" s="13"/>
      <c r="D106" s="14"/>
      <c r="I106" s="13"/>
      <c r="K106" s="14"/>
      <c r="O106" s="29"/>
    </row>
    <row r="107" spans="2:15" x14ac:dyDescent="0.25">
      <c r="B107" s="13"/>
      <c r="D107" s="14"/>
      <c r="I107" s="13"/>
      <c r="K107" s="14"/>
      <c r="O107" s="29"/>
    </row>
    <row r="108" spans="2:15" x14ac:dyDescent="0.25">
      <c r="B108" s="13"/>
      <c r="D108" s="14"/>
      <c r="I108" s="13"/>
      <c r="K108" s="14"/>
      <c r="O108" s="29"/>
    </row>
    <row r="109" spans="2:15" x14ac:dyDescent="0.25">
      <c r="B109" s="13"/>
      <c r="D109" s="14"/>
      <c r="I109" s="13"/>
      <c r="K109" s="14"/>
      <c r="O109" s="29"/>
    </row>
    <row r="110" spans="2:15" x14ac:dyDescent="0.25">
      <c r="B110" s="13"/>
      <c r="D110" s="14"/>
      <c r="I110" s="13"/>
      <c r="K110" s="14"/>
      <c r="O110" s="29"/>
    </row>
    <row r="111" spans="2:15" x14ac:dyDescent="0.25">
      <c r="B111" s="13"/>
      <c r="D111" s="14"/>
      <c r="I111" s="13"/>
      <c r="K111" s="14"/>
      <c r="O111" s="29"/>
    </row>
    <row r="112" spans="2:15" x14ac:dyDescent="0.25">
      <c r="B112" s="13"/>
      <c r="D112" s="14"/>
      <c r="I112" s="13"/>
      <c r="K112" s="14"/>
      <c r="O112" s="29"/>
    </row>
    <row r="113" spans="2:15" x14ac:dyDescent="0.25">
      <c r="B113" s="13"/>
      <c r="D113" s="14"/>
      <c r="I113" s="13"/>
      <c r="K113" s="14"/>
      <c r="O113" s="29"/>
    </row>
    <row r="114" spans="2:15" x14ac:dyDescent="0.25">
      <c r="B114" s="13"/>
      <c r="D114" s="14"/>
      <c r="I114" s="13"/>
      <c r="K114" s="14"/>
      <c r="O114" s="29"/>
    </row>
    <row r="115" spans="2:15" x14ac:dyDescent="0.25">
      <c r="B115" s="13"/>
      <c r="D115" s="14"/>
      <c r="I115" s="13"/>
      <c r="K115" s="14"/>
      <c r="O115" s="29"/>
    </row>
    <row r="116" spans="2:15" x14ac:dyDescent="0.25">
      <c r="B116" s="13"/>
      <c r="D116" s="14"/>
      <c r="I116" s="13"/>
      <c r="K116" s="14"/>
      <c r="O116" s="29"/>
    </row>
    <row r="117" spans="2:15" x14ac:dyDescent="0.25">
      <c r="B117" s="13"/>
      <c r="D117" s="14"/>
      <c r="I117" s="13"/>
      <c r="K117" s="14"/>
      <c r="O117" s="29"/>
    </row>
    <row r="118" spans="2:15" x14ac:dyDescent="0.25">
      <c r="B118" s="13"/>
      <c r="D118" s="14"/>
      <c r="I118" s="13"/>
      <c r="K118" s="14"/>
      <c r="O118" s="29"/>
    </row>
    <row r="119" spans="2:15" x14ac:dyDescent="0.25">
      <c r="B119" s="13"/>
      <c r="D119" s="14"/>
      <c r="I119" s="13"/>
      <c r="K119" s="14"/>
      <c r="O119" s="29"/>
    </row>
    <row r="120" spans="2:15" x14ac:dyDescent="0.25">
      <c r="B120" s="13"/>
      <c r="D120" s="14"/>
      <c r="I120" s="13"/>
      <c r="K120" s="14"/>
      <c r="O120" s="29"/>
    </row>
    <row r="121" spans="2:15" x14ac:dyDescent="0.25">
      <c r="B121" s="13"/>
      <c r="D121" s="14"/>
      <c r="I121" s="13"/>
      <c r="K121" s="14"/>
      <c r="O121" s="29"/>
    </row>
    <row r="122" spans="2:15" x14ac:dyDescent="0.25">
      <c r="B122" s="13"/>
      <c r="D122" s="14"/>
      <c r="I122" s="13"/>
      <c r="K122" s="14"/>
      <c r="O122" s="29"/>
    </row>
    <row r="123" spans="2:15" x14ac:dyDescent="0.25">
      <c r="B123" s="13"/>
      <c r="D123" s="14"/>
      <c r="I123" s="13"/>
      <c r="K123" s="14"/>
      <c r="O123" s="29"/>
    </row>
    <row r="124" spans="2:15" x14ac:dyDescent="0.25">
      <c r="B124" s="13"/>
      <c r="D124" s="14"/>
      <c r="I124" s="13"/>
      <c r="K124" s="14"/>
      <c r="O124" s="29"/>
    </row>
    <row r="125" spans="2:15" x14ac:dyDescent="0.25">
      <c r="B125" s="13"/>
      <c r="D125" s="14"/>
      <c r="I125" s="13"/>
      <c r="K125" s="14"/>
      <c r="O125" s="29"/>
    </row>
    <row r="126" spans="2:15" x14ac:dyDescent="0.25">
      <c r="B126" s="13"/>
      <c r="D126" s="14"/>
      <c r="I126" s="13"/>
      <c r="K126" s="14"/>
      <c r="O126" s="29"/>
    </row>
    <row r="127" spans="2:15" x14ac:dyDescent="0.25">
      <c r="B127" s="13"/>
      <c r="D127" s="14"/>
      <c r="I127" s="13"/>
      <c r="K127" s="14"/>
      <c r="O127" s="29"/>
    </row>
    <row r="128" spans="2:15" x14ac:dyDescent="0.25">
      <c r="B128" s="13"/>
      <c r="D128" s="14"/>
      <c r="I128" s="13"/>
      <c r="K128" s="14"/>
      <c r="O128" s="29"/>
    </row>
    <row r="129" spans="2:15" x14ac:dyDescent="0.25">
      <c r="B129" s="13"/>
      <c r="D129" s="14"/>
      <c r="I129" s="13"/>
      <c r="K129" s="14"/>
      <c r="O129" s="29"/>
    </row>
    <row r="130" spans="2:15" x14ac:dyDescent="0.25">
      <c r="B130" s="13"/>
      <c r="D130" s="14"/>
      <c r="I130" s="13"/>
      <c r="K130" s="14"/>
      <c r="O130" s="29"/>
    </row>
    <row r="131" spans="2:15" x14ac:dyDescent="0.25">
      <c r="B131" s="13"/>
      <c r="D131" s="14"/>
      <c r="I131" s="13"/>
      <c r="K131" s="14"/>
      <c r="O131" s="29"/>
    </row>
    <row r="132" spans="2:15" x14ac:dyDescent="0.25">
      <c r="B132" s="13"/>
      <c r="D132" s="14"/>
      <c r="I132" s="13"/>
      <c r="K132" s="14"/>
      <c r="O132" s="29"/>
    </row>
    <row r="133" spans="2:15" x14ac:dyDescent="0.25">
      <c r="B133" s="13"/>
      <c r="D133" s="14"/>
      <c r="I133" s="13"/>
      <c r="K133" s="14"/>
      <c r="O133" s="29"/>
    </row>
    <row r="134" spans="2:15" x14ac:dyDescent="0.25">
      <c r="B134" s="13"/>
      <c r="D134" s="14"/>
      <c r="I134" s="13"/>
      <c r="K134" s="14"/>
      <c r="O134" s="29"/>
    </row>
    <row r="135" spans="2:15" x14ac:dyDescent="0.25">
      <c r="B135" s="13"/>
      <c r="D135" s="14"/>
      <c r="I135" s="13"/>
      <c r="K135" s="14"/>
      <c r="O135" s="29"/>
    </row>
    <row r="136" spans="2:15" x14ac:dyDescent="0.25">
      <c r="B136" s="13"/>
      <c r="D136" s="14"/>
      <c r="I136" s="13"/>
      <c r="K136" s="14"/>
      <c r="O136" s="29"/>
    </row>
    <row r="137" spans="2:15" x14ac:dyDescent="0.25">
      <c r="B137" s="13"/>
      <c r="D137" s="14"/>
      <c r="I137" s="13"/>
      <c r="K137" s="14"/>
      <c r="O137" s="29"/>
    </row>
    <row r="138" spans="2:15" x14ac:dyDescent="0.25">
      <c r="B138" s="13"/>
      <c r="D138" s="14"/>
      <c r="I138" s="13"/>
      <c r="K138" s="14"/>
      <c r="O138" s="29"/>
    </row>
    <row r="139" spans="2:15" x14ac:dyDescent="0.25">
      <c r="B139" s="13"/>
      <c r="D139" s="14"/>
      <c r="I139" s="13"/>
      <c r="K139" s="14"/>
      <c r="O139" s="29"/>
    </row>
    <row r="140" spans="2:15" x14ac:dyDescent="0.25">
      <c r="B140" s="13"/>
      <c r="D140" s="14"/>
      <c r="I140" s="13"/>
      <c r="K140" s="14"/>
      <c r="O140" s="29"/>
    </row>
    <row r="141" spans="2:15" x14ac:dyDescent="0.25">
      <c r="B141" s="13"/>
      <c r="D141" s="14"/>
      <c r="I141" s="13"/>
      <c r="K141" s="14"/>
      <c r="O141" s="29"/>
    </row>
    <row r="142" spans="2:15" x14ac:dyDescent="0.25">
      <c r="B142" s="13"/>
      <c r="D142" s="14"/>
      <c r="I142" s="13"/>
      <c r="K142" s="14"/>
      <c r="O142" s="29"/>
    </row>
    <row r="143" spans="2:15" x14ac:dyDescent="0.25">
      <c r="B143" s="13"/>
      <c r="D143" s="14"/>
      <c r="I143" s="13"/>
      <c r="K143" s="14"/>
      <c r="O143" s="29"/>
    </row>
    <row r="144" spans="2:15" x14ac:dyDescent="0.25">
      <c r="B144" s="13"/>
      <c r="D144" s="14"/>
      <c r="I144" s="13"/>
      <c r="K144" s="14"/>
      <c r="O144" s="29"/>
    </row>
    <row r="145" spans="2:15" x14ac:dyDescent="0.25">
      <c r="B145" s="13"/>
      <c r="D145" s="14"/>
      <c r="I145" s="13"/>
      <c r="K145" s="14"/>
      <c r="O145" s="29"/>
    </row>
    <row r="146" spans="2:15" x14ac:dyDescent="0.25">
      <c r="B146" s="13"/>
      <c r="D146" s="14"/>
      <c r="I146" s="13"/>
      <c r="K146" s="14"/>
      <c r="O146" s="29"/>
    </row>
    <row r="147" spans="2:15" x14ac:dyDescent="0.25">
      <c r="B147" s="13"/>
      <c r="D147" s="14"/>
      <c r="I147" s="13"/>
      <c r="K147" s="14"/>
      <c r="O147" s="29"/>
    </row>
    <row r="148" spans="2:15" x14ac:dyDescent="0.25">
      <c r="B148" s="13"/>
      <c r="D148" s="14"/>
      <c r="I148" s="13"/>
      <c r="K148" s="14"/>
      <c r="O148" s="29"/>
    </row>
    <row r="149" spans="2:15" x14ac:dyDescent="0.25">
      <c r="B149" s="13"/>
      <c r="D149" s="14"/>
      <c r="I149" s="13"/>
      <c r="K149" s="14"/>
      <c r="O149" s="29"/>
    </row>
    <row r="150" spans="2:15" x14ac:dyDescent="0.25">
      <c r="B150" s="13"/>
      <c r="D150" s="14"/>
      <c r="I150" s="13"/>
      <c r="K150" s="14"/>
      <c r="O150" s="29"/>
    </row>
    <row r="151" spans="2:15" x14ac:dyDescent="0.25">
      <c r="B151" s="13"/>
      <c r="D151" s="14"/>
      <c r="I151" s="13"/>
      <c r="K151" s="14"/>
      <c r="O151" s="29"/>
    </row>
    <row r="152" spans="2:15" x14ac:dyDescent="0.25">
      <c r="B152" s="13"/>
      <c r="D152" s="14"/>
      <c r="I152" s="13"/>
      <c r="K152" s="14"/>
      <c r="O152" s="29"/>
    </row>
    <row r="153" spans="2:15" x14ac:dyDescent="0.25">
      <c r="B153" s="13"/>
      <c r="D153" s="14"/>
      <c r="I153" s="13"/>
      <c r="K153" s="14"/>
      <c r="O153" s="29"/>
    </row>
    <row r="154" spans="2:15" x14ac:dyDescent="0.25">
      <c r="B154" s="13"/>
      <c r="D154" s="14"/>
      <c r="I154" s="13"/>
      <c r="K154" s="14"/>
      <c r="O154" s="29"/>
    </row>
    <row r="155" spans="2:15" x14ac:dyDescent="0.25">
      <c r="B155" s="13"/>
      <c r="D155" s="14"/>
      <c r="I155" s="13"/>
      <c r="K155" s="14"/>
      <c r="O155" s="29"/>
    </row>
    <row r="156" spans="2:15" x14ac:dyDescent="0.25">
      <c r="B156" s="13"/>
      <c r="D156" s="14"/>
      <c r="I156" s="13"/>
      <c r="K156" s="14"/>
      <c r="O156" s="29"/>
    </row>
    <row r="157" spans="2:15" x14ac:dyDescent="0.25">
      <c r="B157" s="13"/>
      <c r="D157" s="14"/>
      <c r="I157" s="13"/>
      <c r="K157" s="14"/>
      <c r="O157" s="29"/>
    </row>
    <row r="158" spans="2:15" x14ac:dyDescent="0.25">
      <c r="B158" s="13"/>
      <c r="D158" s="14"/>
      <c r="I158" s="13"/>
      <c r="K158" s="14"/>
      <c r="O158" s="29"/>
    </row>
    <row r="159" spans="2:15" x14ac:dyDescent="0.25">
      <c r="B159" s="13"/>
      <c r="D159" s="14"/>
      <c r="I159" s="13"/>
      <c r="K159" s="14"/>
      <c r="O159" s="29"/>
    </row>
    <row r="160" spans="2:15" x14ac:dyDescent="0.25">
      <c r="B160" s="13"/>
      <c r="D160" s="14"/>
      <c r="I160" s="13"/>
      <c r="K160" s="14"/>
      <c r="O160" s="29"/>
    </row>
    <row r="161" spans="2:15" x14ac:dyDescent="0.25">
      <c r="B161" s="13"/>
      <c r="D161" s="14"/>
      <c r="I161" s="13"/>
      <c r="K161" s="14"/>
      <c r="O161" s="29"/>
    </row>
    <row r="162" spans="2:15" x14ac:dyDescent="0.25">
      <c r="B162" s="13"/>
      <c r="D162" s="14"/>
      <c r="I162" s="13"/>
      <c r="K162" s="14"/>
      <c r="O162" s="29"/>
    </row>
    <row r="163" spans="2:15" x14ac:dyDescent="0.25">
      <c r="B163" s="13"/>
      <c r="D163" s="14"/>
      <c r="I163" s="13"/>
      <c r="K163" s="14"/>
      <c r="O163" s="29"/>
    </row>
    <row r="164" spans="2:15" x14ac:dyDescent="0.25">
      <c r="B164" s="13"/>
      <c r="D164" s="14"/>
      <c r="I164" s="13"/>
      <c r="K164" s="14"/>
      <c r="O164" s="29"/>
    </row>
    <row r="165" spans="2:15" x14ac:dyDescent="0.25">
      <c r="B165" s="13"/>
      <c r="D165" s="14"/>
      <c r="I165" s="13"/>
      <c r="K165" s="14"/>
      <c r="O165" s="29"/>
    </row>
    <row r="166" spans="2:15" x14ac:dyDescent="0.25">
      <c r="B166" s="13"/>
      <c r="D166" s="14"/>
      <c r="I166" s="13"/>
      <c r="K166" s="14"/>
      <c r="O166" s="29"/>
    </row>
    <row r="167" spans="2:15" x14ac:dyDescent="0.25">
      <c r="B167" s="13"/>
      <c r="D167" s="14"/>
      <c r="I167" s="13"/>
      <c r="K167" s="14"/>
      <c r="O167" s="29"/>
    </row>
    <row r="168" spans="2:15" x14ac:dyDescent="0.25">
      <c r="B168" s="13"/>
      <c r="D168" s="14"/>
      <c r="I168" s="13"/>
      <c r="K168" s="14"/>
      <c r="O168" s="29"/>
    </row>
    <row r="169" spans="2:15" x14ac:dyDescent="0.25">
      <c r="B169" s="13"/>
      <c r="D169" s="14"/>
      <c r="I169" s="13"/>
      <c r="K169" s="14"/>
      <c r="O169" s="29"/>
    </row>
    <row r="170" spans="2:15" x14ac:dyDescent="0.25">
      <c r="B170" s="13"/>
      <c r="D170" s="14"/>
      <c r="I170" s="13"/>
      <c r="K170" s="14"/>
      <c r="O170" s="29"/>
    </row>
    <row r="171" spans="2:15" x14ac:dyDescent="0.25">
      <c r="B171" s="13"/>
      <c r="D171" s="14"/>
      <c r="I171" s="13"/>
      <c r="K171" s="14"/>
      <c r="O171" s="29"/>
    </row>
    <row r="172" spans="2:15" x14ac:dyDescent="0.25">
      <c r="B172" s="13"/>
      <c r="D172" s="14"/>
      <c r="I172" s="13"/>
      <c r="K172" s="14"/>
      <c r="O172" s="29"/>
    </row>
    <row r="173" spans="2:15" x14ac:dyDescent="0.25">
      <c r="B173" s="13"/>
      <c r="D173" s="14"/>
      <c r="I173" s="13"/>
      <c r="K173" s="14"/>
      <c r="O173" s="29"/>
    </row>
    <row r="174" spans="2:15" x14ac:dyDescent="0.25">
      <c r="B174" s="13"/>
      <c r="D174" s="14"/>
      <c r="I174" s="13"/>
      <c r="K174" s="14"/>
      <c r="O174" s="29"/>
    </row>
    <row r="175" spans="2:15" x14ac:dyDescent="0.25">
      <c r="B175" s="13"/>
      <c r="D175" s="14"/>
      <c r="I175" s="13"/>
      <c r="K175" s="14"/>
      <c r="O175" s="29"/>
    </row>
    <row r="176" spans="2:15" x14ac:dyDescent="0.25">
      <c r="B176" s="13"/>
      <c r="D176" s="14"/>
      <c r="I176" s="13"/>
      <c r="K176" s="14"/>
      <c r="O176" s="29"/>
    </row>
    <row r="177" spans="2:15" x14ac:dyDescent="0.25">
      <c r="B177" s="13"/>
      <c r="D177" s="14"/>
      <c r="I177" s="13"/>
      <c r="K177" s="14"/>
      <c r="O177" s="29"/>
    </row>
    <row r="178" spans="2:15" x14ac:dyDescent="0.25">
      <c r="B178" s="13"/>
      <c r="D178" s="14"/>
      <c r="I178" s="13"/>
      <c r="K178" s="14"/>
      <c r="O178" s="29"/>
    </row>
    <row r="179" spans="2:15" x14ac:dyDescent="0.25">
      <c r="B179" s="13"/>
      <c r="D179" s="14"/>
      <c r="I179" s="13"/>
      <c r="K179" s="14"/>
      <c r="O179" s="29"/>
    </row>
    <row r="180" spans="2:15" x14ac:dyDescent="0.25">
      <c r="B180" s="13"/>
      <c r="D180" s="14"/>
      <c r="I180" s="13"/>
      <c r="K180" s="14"/>
      <c r="O180" s="29"/>
    </row>
    <row r="181" spans="2:15" x14ac:dyDescent="0.25">
      <c r="B181" s="13"/>
      <c r="D181" s="14"/>
      <c r="I181" s="13"/>
      <c r="K181" s="14"/>
      <c r="O181" s="29"/>
    </row>
    <row r="182" spans="2:15" x14ac:dyDescent="0.25">
      <c r="B182" s="13"/>
      <c r="D182" s="14"/>
      <c r="I182" s="13"/>
      <c r="K182" s="14"/>
      <c r="O182" s="29"/>
    </row>
    <row r="183" spans="2:15" x14ac:dyDescent="0.25">
      <c r="B183" s="13"/>
      <c r="D183" s="14"/>
      <c r="I183" s="13"/>
      <c r="K183" s="14"/>
      <c r="O183" s="29"/>
    </row>
    <row r="184" spans="2:15" x14ac:dyDescent="0.25">
      <c r="B184" s="13"/>
      <c r="D184" s="14"/>
      <c r="I184" s="13"/>
      <c r="K184" s="14"/>
      <c r="O184" s="29"/>
    </row>
    <row r="185" spans="2:15" x14ac:dyDescent="0.25">
      <c r="B185" s="13"/>
      <c r="D185" s="14"/>
      <c r="I185" s="13"/>
      <c r="K185" s="14"/>
      <c r="O185" s="29"/>
    </row>
    <row r="186" spans="2:15" x14ac:dyDescent="0.25">
      <c r="B186" s="13"/>
      <c r="D186" s="14"/>
      <c r="I186" s="13"/>
      <c r="K186" s="14"/>
      <c r="O186" s="29"/>
    </row>
    <row r="187" spans="2:15" x14ac:dyDescent="0.25">
      <c r="B187" s="13"/>
      <c r="D187" s="14"/>
      <c r="I187" s="13"/>
      <c r="K187" s="14"/>
      <c r="O187" s="29"/>
    </row>
    <row r="188" spans="2:15" x14ac:dyDescent="0.25">
      <c r="B188" s="13"/>
      <c r="D188" s="14"/>
      <c r="I188" s="13"/>
      <c r="K188" s="14"/>
      <c r="O188" s="29"/>
    </row>
    <row r="189" spans="2:15" x14ac:dyDescent="0.25">
      <c r="B189" s="13"/>
      <c r="D189" s="14"/>
      <c r="I189" s="13"/>
      <c r="K189" s="14"/>
      <c r="O189" s="29"/>
    </row>
    <row r="190" spans="2:15" x14ac:dyDescent="0.25">
      <c r="B190" s="13"/>
      <c r="D190" s="14"/>
      <c r="I190" s="13"/>
      <c r="K190" s="14"/>
      <c r="O190" s="29"/>
    </row>
    <row r="191" spans="2:15" x14ac:dyDescent="0.25">
      <c r="B191" s="13"/>
      <c r="D191" s="14"/>
      <c r="I191" s="13"/>
      <c r="K191" s="14"/>
      <c r="O191" s="29"/>
    </row>
    <row r="192" spans="2:15" x14ac:dyDescent="0.25">
      <c r="B192" s="13"/>
      <c r="D192" s="14"/>
      <c r="I192" s="13"/>
      <c r="K192" s="14"/>
      <c r="O192" s="29"/>
    </row>
    <row r="193" spans="2:15" x14ac:dyDescent="0.25">
      <c r="B193" s="13"/>
      <c r="D193" s="14"/>
      <c r="I193" s="13"/>
      <c r="K193" s="14"/>
      <c r="O193" s="29"/>
    </row>
    <row r="194" spans="2:15" x14ac:dyDescent="0.25">
      <c r="B194" s="13"/>
      <c r="D194" s="14"/>
      <c r="I194" s="13"/>
      <c r="K194" s="14"/>
      <c r="O194" s="29"/>
    </row>
    <row r="195" spans="2:15" x14ac:dyDescent="0.25">
      <c r="B195" s="13"/>
      <c r="D195" s="14"/>
      <c r="I195" s="13"/>
      <c r="K195" s="14"/>
      <c r="O195" s="29"/>
    </row>
    <row r="196" spans="2:15" x14ac:dyDescent="0.25">
      <c r="B196" s="13"/>
      <c r="D196" s="14"/>
      <c r="I196" s="13"/>
      <c r="K196" s="14"/>
      <c r="O196" s="29"/>
    </row>
    <row r="197" spans="2:15" x14ac:dyDescent="0.25">
      <c r="B197" s="13"/>
      <c r="D197" s="14"/>
      <c r="I197" s="13"/>
      <c r="K197" s="14"/>
      <c r="O197" s="29"/>
    </row>
    <row r="198" spans="2:15" x14ac:dyDescent="0.25">
      <c r="B198" s="13"/>
      <c r="D198" s="14"/>
      <c r="I198" s="13"/>
      <c r="K198" s="14"/>
      <c r="O198" s="29"/>
    </row>
    <row r="199" spans="2:15" x14ac:dyDescent="0.25">
      <c r="B199" s="13"/>
      <c r="D199" s="14"/>
      <c r="I199" s="13"/>
      <c r="K199" s="14"/>
      <c r="O199" s="29"/>
    </row>
    <row r="200" spans="2:15" x14ac:dyDescent="0.25">
      <c r="B200" s="13"/>
      <c r="D200" s="14"/>
      <c r="I200" s="13"/>
      <c r="K200" s="14"/>
      <c r="O200" s="29"/>
    </row>
    <row r="201" spans="2:15" x14ac:dyDescent="0.25">
      <c r="B201" s="13"/>
      <c r="D201" s="14"/>
      <c r="I201" s="13"/>
      <c r="K201" s="14"/>
      <c r="O201" s="29"/>
    </row>
    <row r="202" spans="2:15" x14ac:dyDescent="0.25">
      <c r="B202" s="13"/>
      <c r="D202" s="14"/>
      <c r="I202" s="13"/>
      <c r="K202" s="14"/>
      <c r="O202" s="29"/>
    </row>
    <row r="203" spans="2:15" x14ac:dyDescent="0.25">
      <c r="B203" s="13"/>
      <c r="D203" s="14"/>
      <c r="I203" s="13"/>
      <c r="K203" s="14"/>
      <c r="O203" s="29"/>
    </row>
    <row r="204" spans="2:15" x14ac:dyDescent="0.25">
      <c r="B204" s="13"/>
      <c r="D204" s="14"/>
      <c r="I204" s="13"/>
      <c r="K204" s="14"/>
      <c r="O204" s="29"/>
    </row>
    <row r="205" spans="2:15" x14ac:dyDescent="0.25">
      <c r="B205" s="13"/>
      <c r="D205" s="14"/>
      <c r="I205" s="13"/>
      <c r="K205" s="14"/>
      <c r="O205" s="29"/>
    </row>
    <row r="206" spans="2:15" x14ac:dyDescent="0.25">
      <c r="B206" s="13"/>
      <c r="D206" s="14"/>
      <c r="I206" s="13"/>
      <c r="K206" s="14"/>
      <c r="O206" s="29"/>
    </row>
    <row r="207" spans="2:15" x14ac:dyDescent="0.25">
      <c r="B207" s="13"/>
      <c r="D207" s="14"/>
      <c r="I207" s="13"/>
      <c r="K207" s="14"/>
      <c r="O207" s="29"/>
    </row>
    <row r="208" spans="2:15" x14ac:dyDescent="0.25">
      <c r="B208" s="13"/>
      <c r="D208" s="14"/>
      <c r="I208" s="13"/>
      <c r="K208" s="14"/>
      <c r="O208" s="29"/>
    </row>
    <row r="209" spans="2:15" x14ac:dyDescent="0.25">
      <c r="B209" s="13"/>
      <c r="D209" s="14"/>
      <c r="I209" s="13"/>
      <c r="K209" s="14"/>
      <c r="O209" s="29"/>
    </row>
    <row r="210" spans="2:15" x14ac:dyDescent="0.25">
      <c r="B210" s="13"/>
      <c r="D210" s="14"/>
      <c r="I210" s="13"/>
      <c r="K210" s="14"/>
      <c r="O210" s="29"/>
    </row>
    <row r="211" spans="2:15" x14ac:dyDescent="0.25">
      <c r="B211" s="13"/>
      <c r="D211" s="14"/>
      <c r="I211" s="13"/>
      <c r="K211" s="14"/>
      <c r="O211" s="29"/>
    </row>
    <row r="212" spans="2:15" x14ac:dyDescent="0.25">
      <c r="B212" s="13"/>
      <c r="D212" s="14"/>
      <c r="I212" s="13"/>
      <c r="K212" s="14"/>
      <c r="O212" s="29"/>
    </row>
    <row r="213" spans="2:15" x14ac:dyDescent="0.25">
      <c r="B213" s="13"/>
      <c r="D213" s="14"/>
      <c r="I213" s="13"/>
      <c r="K213" s="14"/>
      <c r="O213" s="29"/>
    </row>
    <row r="214" spans="2:15" x14ac:dyDescent="0.25">
      <c r="B214" s="13"/>
      <c r="D214" s="14"/>
      <c r="I214" s="13"/>
      <c r="K214" s="14"/>
      <c r="O214" s="29"/>
    </row>
    <row r="215" spans="2:15" x14ac:dyDescent="0.25">
      <c r="B215" s="13"/>
      <c r="D215" s="14"/>
      <c r="I215" s="13"/>
      <c r="K215" s="14"/>
      <c r="O215" s="29"/>
    </row>
    <row r="216" spans="2:15" x14ac:dyDescent="0.25">
      <c r="B216" s="13"/>
      <c r="D216" s="14"/>
      <c r="I216" s="13"/>
      <c r="K216" s="14"/>
      <c r="O216" s="29"/>
    </row>
    <row r="217" spans="2:15" x14ac:dyDescent="0.25">
      <c r="B217" s="13"/>
      <c r="D217" s="14"/>
      <c r="I217" s="13"/>
      <c r="K217" s="14"/>
      <c r="O217" s="29"/>
    </row>
    <row r="218" spans="2:15" x14ac:dyDescent="0.25">
      <c r="B218" s="13"/>
      <c r="D218" s="14"/>
      <c r="I218" s="13"/>
      <c r="K218" s="14"/>
      <c r="O218" s="29"/>
    </row>
    <row r="219" spans="2:15" x14ac:dyDescent="0.25">
      <c r="B219" s="13"/>
      <c r="D219" s="14"/>
      <c r="I219" s="13"/>
      <c r="K219" s="14"/>
      <c r="O219" s="29"/>
    </row>
    <row r="220" spans="2:15" x14ac:dyDescent="0.25">
      <c r="B220" s="13"/>
      <c r="D220" s="14"/>
      <c r="I220" s="13"/>
      <c r="K220" s="14"/>
      <c r="O220" s="29"/>
    </row>
    <row r="221" spans="2:15" x14ac:dyDescent="0.25">
      <c r="B221" s="13"/>
      <c r="D221" s="14"/>
      <c r="I221" s="13"/>
      <c r="K221" s="14"/>
      <c r="O221" s="29"/>
    </row>
    <row r="222" spans="2:15" x14ac:dyDescent="0.25">
      <c r="B222" s="13"/>
      <c r="D222" s="14"/>
      <c r="I222" s="13"/>
      <c r="K222" s="14"/>
      <c r="O222" s="29"/>
    </row>
    <row r="223" spans="2:15" x14ac:dyDescent="0.25">
      <c r="B223" s="13"/>
      <c r="D223" s="14"/>
      <c r="I223" s="13"/>
      <c r="K223" s="14"/>
      <c r="O223" s="29"/>
    </row>
    <row r="224" spans="2:15" x14ac:dyDescent="0.25">
      <c r="B224" s="13"/>
      <c r="D224" s="14"/>
      <c r="I224" s="13"/>
      <c r="K224" s="14"/>
      <c r="O224" s="29"/>
    </row>
    <row r="225" spans="2:15" x14ac:dyDescent="0.25">
      <c r="B225" s="13"/>
      <c r="D225" s="14"/>
      <c r="I225" s="13"/>
      <c r="K225" s="14"/>
      <c r="O225" s="29"/>
    </row>
    <row r="226" spans="2:15" x14ac:dyDescent="0.25">
      <c r="B226" s="13"/>
      <c r="D226" s="14"/>
      <c r="I226" s="13"/>
      <c r="K226" s="14"/>
      <c r="O226" s="29"/>
    </row>
    <row r="227" spans="2:15" x14ac:dyDescent="0.25">
      <c r="B227" s="13"/>
      <c r="D227" s="14"/>
      <c r="I227" s="13"/>
      <c r="K227" s="14"/>
      <c r="O227" s="29"/>
    </row>
    <row r="228" spans="2:15" x14ac:dyDescent="0.25">
      <c r="B228" s="13"/>
      <c r="D228" s="14"/>
      <c r="I228" s="13"/>
      <c r="K228" s="14"/>
      <c r="O228" s="29"/>
    </row>
    <row r="229" spans="2:15" x14ac:dyDescent="0.25">
      <c r="B229" s="13"/>
      <c r="D229" s="14"/>
      <c r="I229" s="13"/>
      <c r="K229" s="14"/>
      <c r="O229" s="29"/>
    </row>
    <row r="230" spans="2:15" x14ac:dyDescent="0.25">
      <c r="B230" s="13"/>
      <c r="D230" s="14"/>
      <c r="I230" s="13"/>
      <c r="K230" s="14"/>
      <c r="O230" s="29"/>
    </row>
    <row r="231" spans="2:15" x14ac:dyDescent="0.25">
      <c r="B231" s="13"/>
      <c r="D231" s="14"/>
      <c r="I231" s="13"/>
      <c r="K231" s="14"/>
      <c r="O231" s="29"/>
    </row>
    <row r="232" spans="2:15" x14ac:dyDescent="0.25">
      <c r="B232" s="13"/>
      <c r="D232" s="14"/>
      <c r="I232" s="13"/>
      <c r="K232" s="14"/>
      <c r="O232" s="29"/>
    </row>
    <row r="233" spans="2:15" x14ac:dyDescent="0.25">
      <c r="B233" s="13"/>
      <c r="D233" s="14"/>
      <c r="I233" s="13"/>
      <c r="K233" s="14"/>
      <c r="O233" s="29"/>
    </row>
    <row r="234" spans="2:15" x14ac:dyDescent="0.25">
      <c r="B234" s="13"/>
      <c r="D234" s="14"/>
      <c r="I234" s="13"/>
      <c r="K234" s="14"/>
      <c r="O234" s="29"/>
    </row>
    <row r="235" spans="2:15" x14ac:dyDescent="0.25">
      <c r="B235" s="13"/>
      <c r="D235" s="14"/>
      <c r="I235" s="13"/>
      <c r="K235" s="14"/>
      <c r="O235" s="29"/>
    </row>
    <row r="236" spans="2:15" x14ac:dyDescent="0.25">
      <c r="B236" s="13"/>
      <c r="D236" s="14"/>
      <c r="I236" s="13"/>
      <c r="K236" s="14"/>
      <c r="O236" s="29"/>
    </row>
    <row r="237" spans="2:15" x14ac:dyDescent="0.25">
      <c r="B237" s="13"/>
      <c r="D237" s="14"/>
      <c r="I237" s="13"/>
      <c r="K237" s="14"/>
      <c r="O237" s="29"/>
    </row>
    <row r="238" spans="2:15" x14ac:dyDescent="0.25">
      <c r="B238" s="13"/>
      <c r="D238" s="14"/>
      <c r="I238" s="13"/>
      <c r="K238" s="14"/>
      <c r="O238" s="29"/>
    </row>
    <row r="239" spans="2:15" x14ac:dyDescent="0.25">
      <c r="B239" s="13"/>
      <c r="D239" s="14"/>
      <c r="I239" s="13"/>
      <c r="K239" s="14"/>
      <c r="O239" s="29"/>
    </row>
    <row r="240" spans="2:15" x14ac:dyDescent="0.25">
      <c r="B240" s="13"/>
      <c r="D240" s="14"/>
      <c r="I240" s="13"/>
      <c r="K240" s="14"/>
      <c r="O240" s="29"/>
    </row>
    <row r="241" spans="2:15" x14ac:dyDescent="0.25">
      <c r="B241" s="13"/>
      <c r="D241" s="14"/>
      <c r="I241" s="13"/>
      <c r="K241" s="14"/>
      <c r="O241" s="29"/>
    </row>
    <row r="242" spans="2:15" x14ac:dyDescent="0.25">
      <c r="B242" s="13"/>
      <c r="D242" s="14"/>
      <c r="I242" s="13"/>
      <c r="K242" s="14"/>
      <c r="O242" s="29"/>
    </row>
    <row r="243" spans="2:15" x14ac:dyDescent="0.25">
      <c r="B243" s="13"/>
      <c r="D243" s="14"/>
      <c r="I243" s="13"/>
      <c r="K243" s="14"/>
      <c r="O243" s="29"/>
    </row>
    <row r="244" spans="2:15" x14ac:dyDescent="0.25">
      <c r="B244" s="13"/>
      <c r="D244" s="14"/>
      <c r="I244" s="13"/>
      <c r="K244" s="14"/>
      <c r="O244" s="29"/>
    </row>
    <row r="245" spans="2:15" x14ac:dyDescent="0.25">
      <c r="B245" s="13"/>
      <c r="D245" s="14"/>
      <c r="I245" s="13"/>
      <c r="K245" s="14"/>
      <c r="O245" s="29"/>
    </row>
    <row r="246" spans="2:15" x14ac:dyDescent="0.25">
      <c r="B246" s="13"/>
      <c r="D246" s="14"/>
      <c r="I246" s="13"/>
      <c r="K246" s="14"/>
      <c r="O246" s="29"/>
    </row>
    <row r="247" spans="2:15" x14ac:dyDescent="0.25">
      <c r="B247" s="13"/>
      <c r="D247" s="14"/>
      <c r="I247" s="13"/>
      <c r="K247" s="14"/>
      <c r="O247" s="29"/>
    </row>
    <row r="248" spans="2:15" x14ac:dyDescent="0.25">
      <c r="B248" s="13"/>
      <c r="D248" s="14"/>
      <c r="I248" s="13"/>
      <c r="K248" s="14"/>
      <c r="O248" s="29"/>
    </row>
    <row r="249" spans="2:15" x14ac:dyDescent="0.25">
      <c r="B249" s="13"/>
      <c r="D249" s="14"/>
      <c r="I249" s="13"/>
      <c r="K249" s="14"/>
      <c r="O249" s="29"/>
    </row>
    <row r="250" spans="2:15" x14ac:dyDescent="0.25">
      <c r="B250" s="13"/>
      <c r="D250" s="14"/>
      <c r="I250" s="13"/>
      <c r="K250" s="14"/>
      <c r="O250" s="29"/>
    </row>
    <row r="251" spans="2:15" x14ac:dyDescent="0.25">
      <c r="B251" s="13"/>
      <c r="D251" s="14"/>
      <c r="I251" s="13"/>
      <c r="K251" s="14"/>
      <c r="O251" s="29"/>
    </row>
    <row r="252" spans="2:15" x14ac:dyDescent="0.25">
      <c r="B252" s="13"/>
      <c r="D252" s="14"/>
      <c r="I252" s="13"/>
      <c r="K252" s="14"/>
      <c r="O252" s="29"/>
    </row>
    <row r="253" spans="2:15" x14ac:dyDescent="0.25">
      <c r="B253" s="13"/>
      <c r="D253" s="14"/>
      <c r="I253" s="13"/>
      <c r="K253" s="14"/>
      <c r="O253" s="29"/>
    </row>
    <row r="254" spans="2:15" x14ac:dyDescent="0.25">
      <c r="B254" s="13"/>
      <c r="D254" s="14"/>
      <c r="I254" s="13"/>
      <c r="K254" s="14"/>
      <c r="O254" s="29"/>
    </row>
    <row r="255" spans="2:15" x14ac:dyDescent="0.25">
      <c r="B255" s="13"/>
      <c r="D255" s="14"/>
      <c r="I255" s="13"/>
      <c r="K255" s="14"/>
      <c r="O255" s="29"/>
    </row>
    <row r="256" spans="2:15" x14ac:dyDescent="0.25">
      <c r="B256" s="13"/>
      <c r="D256" s="14"/>
      <c r="I256" s="13"/>
      <c r="K256" s="14"/>
      <c r="O256" s="29"/>
    </row>
    <row r="257" spans="2:15" x14ac:dyDescent="0.25">
      <c r="B257" s="13"/>
      <c r="D257" s="14"/>
      <c r="I257" s="13"/>
      <c r="K257" s="14"/>
      <c r="O257" s="29"/>
    </row>
    <row r="258" spans="2:15" x14ac:dyDescent="0.25">
      <c r="B258" s="13"/>
      <c r="D258" s="14"/>
      <c r="I258" s="13"/>
      <c r="K258" s="14"/>
      <c r="O258" s="29"/>
    </row>
    <row r="259" spans="2:15" x14ac:dyDescent="0.25">
      <c r="B259" s="13"/>
      <c r="D259" s="14"/>
      <c r="I259" s="13"/>
      <c r="K259" s="14"/>
      <c r="O259" s="29"/>
    </row>
    <row r="260" spans="2:15" x14ac:dyDescent="0.25">
      <c r="B260" s="13"/>
      <c r="D260" s="14"/>
      <c r="I260" s="13"/>
      <c r="K260" s="14"/>
      <c r="O260" s="29"/>
    </row>
    <row r="261" spans="2:15" x14ac:dyDescent="0.25">
      <c r="B261" s="13"/>
      <c r="D261" s="14"/>
      <c r="I261" s="13"/>
      <c r="K261" s="14"/>
      <c r="O261" s="29"/>
    </row>
    <row r="262" spans="2:15" x14ac:dyDescent="0.25">
      <c r="B262" s="13"/>
      <c r="D262" s="14"/>
      <c r="I262" s="13"/>
      <c r="K262" s="14"/>
      <c r="O262" s="29"/>
    </row>
    <row r="263" spans="2:15" x14ac:dyDescent="0.25">
      <c r="B263" s="13"/>
      <c r="D263" s="14"/>
      <c r="I263" s="13"/>
      <c r="K263" s="14"/>
      <c r="O263" s="29"/>
    </row>
    <row r="264" spans="2:15" x14ac:dyDescent="0.25">
      <c r="B264" s="13"/>
      <c r="D264" s="14"/>
      <c r="I264" s="13"/>
      <c r="K264" s="14"/>
      <c r="O264" s="29"/>
    </row>
    <row r="265" spans="2:15" x14ac:dyDescent="0.25">
      <c r="B265" s="13"/>
      <c r="D265" s="14"/>
      <c r="I265" s="13"/>
      <c r="K265" s="14"/>
      <c r="O265" s="29"/>
    </row>
    <row r="266" spans="2:15" x14ac:dyDescent="0.25">
      <c r="B266" s="13"/>
      <c r="D266" s="14"/>
      <c r="I266" s="13"/>
      <c r="K266" s="14"/>
      <c r="O266" s="29"/>
    </row>
    <row r="267" spans="2:15" x14ac:dyDescent="0.25">
      <c r="B267" s="13"/>
      <c r="D267" s="14"/>
      <c r="I267" s="13"/>
      <c r="K267" s="14"/>
      <c r="O267" s="29"/>
    </row>
    <row r="268" spans="2:15" x14ac:dyDescent="0.25">
      <c r="B268" s="13"/>
      <c r="D268" s="14"/>
      <c r="I268" s="13"/>
      <c r="K268" s="14"/>
      <c r="O268" s="29"/>
    </row>
    <row r="269" spans="2:15" x14ac:dyDescent="0.25">
      <c r="B269" s="13"/>
      <c r="D269" s="14"/>
      <c r="I269" s="13"/>
      <c r="K269" s="14"/>
      <c r="O269" s="29"/>
    </row>
    <row r="270" spans="2:15" x14ac:dyDescent="0.25">
      <c r="B270" s="13"/>
      <c r="D270" s="14"/>
      <c r="I270" s="13"/>
      <c r="K270" s="14"/>
      <c r="O270" s="29"/>
    </row>
    <row r="271" spans="2:15" x14ac:dyDescent="0.25">
      <c r="B271" s="13"/>
      <c r="D271" s="14"/>
      <c r="I271" s="13"/>
      <c r="K271" s="14"/>
      <c r="O271" s="29"/>
    </row>
    <row r="272" spans="2:15" x14ac:dyDescent="0.25">
      <c r="B272" s="13"/>
      <c r="D272" s="14"/>
      <c r="I272" s="13"/>
      <c r="K272" s="14"/>
      <c r="O272" s="29"/>
    </row>
    <row r="273" spans="2:15" x14ac:dyDescent="0.25">
      <c r="B273" s="13"/>
      <c r="D273" s="14"/>
      <c r="I273" s="13"/>
      <c r="K273" s="14"/>
      <c r="O273" s="29"/>
    </row>
    <row r="274" spans="2:15" x14ac:dyDescent="0.25">
      <c r="B274" s="13"/>
      <c r="D274" s="14"/>
      <c r="I274" s="13"/>
      <c r="K274" s="14"/>
      <c r="O274" s="29"/>
    </row>
    <row r="275" spans="2:15" x14ac:dyDescent="0.25">
      <c r="B275" s="13"/>
      <c r="D275" s="14"/>
      <c r="I275" s="13"/>
      <c r="K275" s="14"/>
      <c r="O275" s="29"/>
    </row>
    <row r="276" spans="2:15" x14ac:dyDescent="0.25">
      <c r="B276" s="13"/>
      <c r="D276" s="14"/>
      <c r="I276" s="13"/>
      <c r="K276" s="14"/>
      <c r="O276" s="29"/>
    </row>
    <row r="277" spans="2:15" x14ac:dyDescent="0.25">
      <c r="B277" s="13"/>
      <c r="D277" s="14"/>
      <c r="I277" s="13"/>
      <c r="K277" s="14"/>
      <c r="O277" s="29"/>
    </row>
    <row r="278" spans="2:15" x14ac:dyDescent="0.25">
      <c r="B278" s="13"/>
      <c r="D278" s="14"/>
      <c r="I278" s="13"/>
      <c r="K278" s="14"/>
      <c r="O278" s="29"/>
    </row>
    <row r="279" spans="2:15" x14ac:dyDescent="0.25">
      <c r="B279" s="13"/>
      <c r="D279" s="14"/>
      <c r="I279" s="13"/>
      <c r="K279" s="14"/>
      <c r="O279" s="29"/>
    </row>
    <row r="280" spans="2:15" x14ac:dyDescent="0.25">
      <c r="B280" s="13"/>
      <c r="D280" s="14"/>
      <c r="I280" s="13"/>
      <c r="K280" s="14"/>
      <c r="O280" s="29"/>
    </row>
    <row r="281" spans="2:15" x14ac:dyDescent="0.25">
      <c r="B281" s="13"/>
      <c r="D281" s="14"/>
      <c r="I281" s="13"/>
      <c r="K281" s="14"/>
      <c r="O281" s="29"/>
    </row>
    <row r="282" spans="2:15" x14ac:dyDescent="0.25">
      <c r="B282" s="13"/>
      <c r="D282" s="14"/>
      <c r="I282" s="13"/>
      <c r="K282" s="14"/>
      <c r="O282" s="29"/>
    </row>
    <row r="283" spans="2:15" x14ac:dyDescent="0.25">
      <c r="B283" s="13"/>
      <c r="D283" s="14"/>
      <c r="I283" s="13"/>
      <c r="K283" s="14"/>
      <c r="O283" s="29"/>
    </row>
    <row r="284" spans="2:15" x14ac:dyDescent="0.25">
      <c r="B284" s="13"/>
      <c r="D284" s="14"/>
      <c r="I284" s="13"/>
      <c r="K284" s="14"/>
      <c r="O284" s="29"/>
    </row>
    <row r="285" spans="2:15" x14ac:dyDescent="0.25">
      <c r="B285" s="13"/>
      <c r="D285" s="14"/>
      <c r="I285" s="13"/>
      <c r="K285" s="14"/>
      <c r="O285" s="29"/>
    </row>
    <row r="286" spans="2:15" x14ac:dyDescent="0.25">
      <c r="B286" s="13"/>
      <c r="D286" s="14"/>
      <c r="I286" s="13"/>
      <c r="K286" s="14"/>
      <c r="O286" s="29"/>
    </row>
    <row r="287" spans="2:15" x14ac:dyDescent="0.25">
      <c r="B287" s="13"/>
      <c r="D287" s="14"/>
      <c r="I287" s="13"/>
      <c r="K287" s="14"/>
      <c r="O287" s="29"/>
    </row>
    <row r="288" spans="2:15" x14ac:dyDescent="0.25">
      <c r="B288" s="13"/>
      <c r="D288" s="14"/>
      <c r="I288" s="13"/>
      <c r="K288" s="14"/>
      <c r="O288" s="29"/>
    </row>
    <row r="289" spans="2:15" x14ac:dyDescent="0.25">
      <c r="B289" s="13"/>
      <c r="D289" s="14"/>
      <c r="I289" s="13"/>
      <c r="K289" s="14"/>
      <c r="O289" s="29"/>
    </row>
    <row r="290" spans="2:15" x14ac:dyDescent="0.25">
      <c r="B290" s="13"/>
      <c r="D290" s="14"/>
      <c r="I290" s="13"/>
      <c r="K290" s="14"/>
      <c r="O290" s="29"/>
    </row>
    <row r="291" spans="2:15" x14ac:dyDescent="0.25">
      <c r="B291" s="13"/>
      <c r="D291" s="14"/>
      <c r="I291" s="13"/>
      <c r="K291" s="14"/>
      <c r="O291" s="29"/>
    </row>
    <row r="292" spans="2:15" x14ac:dyDescent="0.25">
      <c r="B292" s="13"/>
      <c r="D292" s="14"/>
      <c r="I292" s="13"/>
      <c r="K292" s="14"/>
      <c r="O292" s="29"/>
    </row>
    <row r="293" spans="2:15" x14ac:dyDescent="0.25">
      <c r="B293" s="13"/>
      <c r="D293" s="14"/>
      <c r="I293" s="13"/>
      <c r="K293" s="14"/>
      <c r="O293" s="29"/>
    </row>
    <row r="294" spans="2:15" x14ac:dyDescent="0.25">
      <c r="B294" s="13"/>
      <c r="D294" s="14"/>
      <c r="I294" s="13"/>
      <c r="K294" s="14"/>
      <c r="O294" s="29"/>
    </row>
    <row r="295" spans="2:15" x14ac:dyDescent="0.25">
      <c r="B295" s="13"/>
      <c r="D295" s="14"/>
      <c r="I295" s="13"/>
      <c r="K295" s="14"/>
      <c r="O295" s="29"/>
    </row>
    <row r="296" spans="2:15" x14ac:dyDescent="0.25">
      <c r="B296" s="13"/>
      <c r="D296" s="14"/>
      <c r="I296" s="13"/>
      <c r="K296" s="14"/>
      <c r="O296" s="29"/>
    </row>
    <row r="297" spans="2:15" x14ac:dyDescent="0.25">
      <c r="B297" s="13"/>
      <c r="D297" s="14"/>
      <c r="I297" s="13"/>
      <c r="K297" s="14"/>
      <c r="O297" s="29"/>
    </row>
    <row r="298" spans="2:15" x14ac:dyDescent="0.25">
      <c r="B298" s="13"/>
      <c r="D298" s="14"/>
      <c r="I298" s="13"/>
      <c r="K298" s="14"/>
      <c r="O298" s="29"/>
    </row>
    <row r="299" spans="2:15" x14ac:dyDescent="0.25">
      <c r="B299" s="13"/>
      <c r="D299" s="14"/>
      <c r="I299" s="13"/>
      <c r="K299" s="14"/>
      <c r="O299" s="29"/>
    </row>
    <row r="300" spans="2:15" x14ac:dyDescent="0.25">
      <c r="B300" s="13"/>
      <c r="D300" s="14"/>
      <c r="I300" s="13"/>
      <c r="K300" s="14"/>
      <c r="O300" s="29"/>
    </row>
    <row r="301" spans="2:15" x14ac:dyDescent="0.25">
      <c r="B301" s="13"/>
      <c r="D301" s="14"/>
      <c r="I301" s="13"/>
      <c r="K301" s="14"/>
      <c r="O301" s="29"/>
    </row>
    <row r="302" spans="2:15" x14ac:dyDescent="0.25">
      <c r="B302" s="13"/>
      <c r="D302" s="14"/>
      <c r="I302" s="13"/>
      <c r="K302" s="14"/>
      <c r="O302" s="29"/>
    </row>
    <row r="303" spans="2:15" x14ac:dyDescent="0.25">
      <c r="B303" s="13"/>
      <c r="D303" s="14"/>
      <c r="I303" s="13"/>
      <c r="K303" s="14"/>
      <c r="O303" s="29"/>
    </row>
    <row r="304" spans="2:15" x14ac:dyDescent="0.25">
      <c r="B304" s="13"/>
      <c r="D304" s="14"/>
      <c r="I304" s="13"/>
      <c r="K304" s="14"/>
      <c r="O304" s="29"/>
    </row>
    <row r="305" spans="2:15" x14ac:dyDescent="0.25">
      <c r="B305" s="13"/>
      <c r="D305" s="14"/>
      <c r="I305" s="13"/>
      <c r="K305" s="14"/>
      <c r="O305" s="29"/>
    </row>
    <row r="306" spans="2:15" x14ac:dyDescent="0.25">
      <c r="B306" s="13"/>
      <c r="D306" s="14"/>
      <c r="I306" s="13"/>
      <c r="K306" s="14"/>
      <c r="O306" s="29"/>
    </row>
    <row r="307" spans="2:15" x14ac:dyDescent="0.25">
      <c r="B307" s="13"/>
      <c r="D307" s="14"/>
      <c r="I307" s="13"/>
      <c r="K307" s="14"/>
      <c r="O307" s="29"/>
    </row>
    <row r="308" spans="2:15" x14ac:dyDescent="0.25">
      <c r="B308" s="13"/>
      <c r="D308" s="14"/>
      <c r="I308" s="13"/>
      <c r="K308" s="14"/>
      <c r="O308" s="29"/>
    </row>
    <row r="309" spans="2:15" x14ac:dyDescent="0.25">
      <c r="B309" s="13"/>
      <c r="D309" s="14"/>
      <c r="I309" s="13"/>
      <c r="K309" s="14"/>
      <c r="O309" s="29"/>
    </row>
    <row r="310" spans="2:15" x14ac:dyDescent="0.25">
      <c r="B310" s="13"/>
      <c r="D310" s="14"/>
      <c r="I310" s="13"/>
      <c r="K310" s="14"/>
      <c r="O310" s="29"/>
    </row>
    <row r="311" spans="2:15" x14ac:dyDescent="0.25">
      <c r="B311" s="13"/>
      <c r="D311" s="14"/>
      <c r="I311" s="13"/>
      <c r="K311" s="14"/>
      <c r="O311" s="29"/>
    </row>
    <row r="312" spans="2:15" x14ac:dyDescent="0.25">
      <c r="B312" s="13"/>
      <c r="D312" s="14"/>
      <c r="I312" s="13"/>
      <c r="K312" s="14"/>
      <c r="O312" s="29"/>
    </row>
    <row r="313" spans="2:15" x14ac:dyDescent="0.25">
      <c r="B313" s="13"/>
      <c r="D313" s="14"/>
      <c r="I313" s="13"/>
      <c r="K313" s="14"/>
      <c r="O313" s="29"/>
    </row>
    <row r="314" spans="2:15" x14ac:dyDescent="0.25">
      <c r="B314" s="13"/>
      <c r="D314" s="14"/>
      <c r="I314" s="13"/>
      <c r="K314" s="14"/>
      <c r="O314" s="29"/>
    </row>
    <row r="315" spans="2:15" x14ac:dyDescent="0.25">
      <c r="B315" s="13"/>
      <c r="D315" s="14"/>
      <c r="I315" s="13"/>
      <c r="K315" s="14"/>
      <c r="O315" s="29"/>
    </row>
    <row r="316" spans="2:15" x14ac:dyDescent="0.25">
      <c r="B316" s="13"/>
      <c r="D316" s="14"/>
      <c r="I316" s="13"/>
      <c r="K316" s="14"/>
      <c r="O316" s="29"/>
    </row>
    <row r="317" spans="2:15" x14ac:dyDescent="0.25">
      <c r="B317" s="13"/>
      <c r="D317" s="14"/>
      <c r="I317" s="13"/>
      <c r="K317" s="14"/>
      <c r="O317" s="29"/>
    </row>
    <row r="318" spans="2:15" x14ac:dyDescent="0.25">
      <c r="B318" s="13"/>
      <c r="D318" s="14"/>
      <c r="I318" s="13"/>
      <c r="K318" s="14"/>
      <c r="O318" s="29"/>
    </row>
    <row r="319" spans="2:15" x14ac:dyDescent="0.25">
      <c r="B319" s="13"/>
      <c r="D319" s="14"/>
      <c r="I319" s="13"/>
      <c r="K319" s="14"/>
      <c r="O319" s="29"/>
    </row>
    <row r="320" spans="2:15" x14ac:dyDescent="0.25">
      <c r="B320" s="13"/>
      <c r="D320" s="14"/>
      <c r="I320" s="13"/>
      <c r="K320" s="14"/>
      <c r="O320" s="29"/>
    </row>
    <row r="321" spans="2:15" x14ac:dyDescent="0.25">
      <c r="B321" s="13"/>
      <c r="D321" s="14"/>
      <c r="I321" s="13"/>
      <c r="K321" s="14"/>
      <c r="O321" s="29"/>
    </row>
    <row r="322" spans="2:15" x14ac:dyDescent="0.25">
      <c r="B322" s="13"/>
      <c r="D322" s="14"/>
      <c r="I322" s="13"/>
      <c r="K322" s="14"/>
      <c r="O322" s="29"/>
    </row>
    <row r="323" spans="2:15" x14ac:dyDescent="0.25">
      <c r="B323" s="13"/>
      <c r="D323" s="14"/>
      <c r="I323" s="13"/>
      <c r="K323" s="14"/>
      <c r="O323" s="29"/>
    </row>
    <row r="324" spans="2:15" x14ac:dyDescent="0.25">
      <c r="B324" s="13"/>
      <c r="D324" s="14"/>
      <c r="I324" s="13"/>
      <c r="K324" s="14"/>
      <c r="O324" s="29"/>
    </row>
    <row r="325" spans="2:15" x14ac:dyDescent="0.25">
      <c r="B325" s="13"/>
      <c r="D325" s="14"/>
      <c r="I325" s="13"/>
      <c r="K325" s="14"/>
      <c r="O325" s="29"/>
    </row>
    <row r="326" spans="2:15" x14ac:dyDescent="0.25">
      <c r="B326" s="13"/>
      <c r="D326" s="14"/>
      <c r="I326" s="13"/>
      <c r="K326" s="14"/>
      <c r="O326" s="29"/>
    </row>
    <row r="327" spans="2:15" x14ac:dyDescent="0.25">
      <c r="B327" s="13"/>
      <c r="D327" s="14"/>
      <c r="I327" s="13"/>
      <c r="K327" s="14"/>
      <c r="O327" s="29"/>
    </row>
    <row r="328" spans="2:15" x14ac:dyDescent="0.25">
      <c r="B328" s="13"/>
      <c r="D328" s="14"/>
      <c r="I328" s="13"/>
      <c r="K328" s="14"/>
      <c r="O328" s="29"/>
    </row>
    <row r="329" spans="2:15" x14ac:dyDescent="0.25">
      <c r="B329" s="13"/>
      <c r="D329" s="14"/>
      <c r="I329" s="13"/>
      <c r="K329" s="14"/>
      <c r="O329" s="29"/>
    </row>
    <row r="330" spans="2:15" x14ac:dyDescent="0.25">
      <c r="B330" s="13"/>
      <c r="D330" s="14"/>
      <c r="I330" s="13"/>
      <c r="K330" s="14"/>
      <c r="O330" s="29"/>
    </row>
    <row r="331" spans="2:15" x14ac:dyDescent="0.25">
      <c r="B331" s="13"/>
      <c r="D331" s="14"/>
      <c r="I331" s="13"/>
      <c r="K331" s="14"/>
      <c r="O331" s="29"/>
    </row>
    <row r="332" spans="2:15" x14ac:dyDescent="0.25">
      <c r="B332" s="13"/>
      <c r="D332" s="14"/>
      <c r="I332" s="13"/>
      <c r="K332" s="14"/>
      <c r="O332" s="29"/>
    </row>
    <row r="333" spans="2:15" x14ac:dyDescent="0.25">
      <c r="B333" s="13"/>
      <c r="D333" s="14"/>
      <c r="I333" s="13"/>
      <c r="K333" s="14"/>
      <c r="O333" s="29"/>
    </row>
    <row r="334" spans="2:15" x14ac:dyDescent="0.25">
      <c r="B334" s="13"/>
      <c r="D334" s="14"/>
      <c r="I334" s="13"/>
      <c r="K334" s="14"/>
      <c r="O334" s="29"/>
    </row>
    <row r="335" spans="2:15" x14ac:dyDescent="0.25">
      <c r="B335" s="13"/>
      <c r="D335" s="14"/>
      <c r="I335" s="13"/>
      <c r="K335" s="14"/>
      <c r="O335" s="29"/>
    </row>
    <row r="336" spans="2:15" x14ac:dyDescent="0.25">
      <c r="B336" s="13"/>
      <c r="D336" s="14"/>
      <c r="I336" s="13"/>
      <c r="K336" s="14"/>
      <c r="O336" s="29"/>
    </row>
    <row r="337" spans="2:15" x14ac:dyDescent="0.25">
      <c r="B337" s="13"/>
      <c r="D337" s="14"/>
      <c r="I337" s="13"/>
      <c r="K337" s="14"/>
      <c r="O337" s="29"/>
    </row>
    <row r="338" spans="2:15" x14ac:dyDescent="0.25">
      <c r="B338" s="13"/>
      <c r="D338" s="14"/>
      <c r="I338" s="13"/>
      <c r="K338" s="14"/>
      <c r="O338" s="29"/>
    </row>
    <row r="339" spans="2:15" x14ac:dyDescent="0.25">
      <c r="B339" s="13"/>
      <c r="D339" s="14"/>
      <c r="I339" s="13"/>
      <c r="K339" s="14"/>
      <c r="O339" s="29"/>
    </row>
    <row r="340" spans="2:15" x14ac:dyDescent="0.25">
      <c r="B340" s="13"/>
      <c r="D340" s="14"/>
      <c r="I340" s="13"/>
      <c r="K340" s="14"/>
      <c r="O340" s="29"/>
    </row>
    <row r="341" spans="2:15" x14ac:dyDescent="0.25">
      <c r="B341" s="13"/>
      <c r="D341" s="14"/>
      <c r="I341" s="13"/>
      <c r="K341" s="14"/>
      <c r="O341" s="29"/>
    </row>
    <row r="342" spans="2:15" x14ac:dyDescent="0.25">
      <c r="B342" s="13"/>
      <c r="D342" s="14"/>
      <c r="I342" s="13"/>
      <c r="K342" s="14"/>
      <c r="O342" s="29"/>
    </row>
    <row r="343" spans="2:15" x14ac:dyDescent="0.25">
      <c r="B343" s="13"/>
      <c r="D343" s="14"/>
      <c r="I343" s="13"/>
      <c r="K343" s="14"/>
      <c r="O343" s="29"/>
    </row>
    <row r="344" spans="2:15" x14ac:dyDescent="0.25">
      <c r="B344" s="13"/>
      <c r="D344" s="14"/>
      <c r="I344" s="13"/>
      <c r="K344" s="14"/>
      <c r="O344" s="29"/>
    </row>
    <row r="345" spans="2:15" x14ac:dyDescent="0.25">
      <c r="B345" s="13"/>
      <c r="D345" s="14"/>
      <c r="I345" s="13"/>
      <c r="K345" s="14"/>
      <c r="O345" s="29"/>
    </row>
    <row r="346" spans="2:15" x14ac:dyDescent="0.25">
      <c r="B346" s="13"/>
      <c r="D346" s="14"/>
      <c r="I346" s="13"/>
      <c r="K346" s="14"/>
      <c r="O346" s="29"/>
    </row>
    <row r="347" spans="2:15" x14ac:dyDescent="0.25">
      <c r="B347" s="13"/>
      <c r="D347" s="14"/>
      <c r="I347" s="13"/>
      <c r="K347" s="14"/>
      <c r="O347" s="29"/>
    </row>
    <row r="348" spans="2:15" ht="15.75" thickBot="1" x14ac:dyDescent="0.3">
      <c r="B348" s="13"/>
      <c r="D348" s="14"/>
      <c r="I348" s="13"/>
      <c r="K348" s="14"/>
      <c r="O348" s="30"/>
    </row>
    <row r="349" spans="2:15" x14ac:dyDescent="0.25">
      <c r="B349" s="13"/>
      <c r="D349" s="14"/>
      <c r="I349" s="13"/>
      <c r="K349" s="14"/>
      <c r="O349" s="31"/>
    </row>
    <row r="350" spans="2:15" x14ac:dyDescent="0.25">
      <c r="B350" s="13"/>
      <c r="D350" s="14"/>
      <c r="I350" s="13"/>
      <c r="K350" s="14"/>
      <c r="O350" s="9"/>
    </row>
    <row r="351" spans="2:15" x14ac:dyDescent="0.25">
      <c r="B351" s="13"/>
      <c r="D351" s="14"/>
      <c r="I351" s="13"/>
      <c r="K351" s="14"/>
      <c r="O351" s="9"/>
    </row>
    <row r="352" spans="2:15" x14ac:dyDescent="0.25">
      <c r="B352" s="13"/>
      <c r="D352" s="14"/>
      <c r="I352" s="13"/>
      <c r="K352" s="14"/>
      <c r="O352" s="9"/>
    </row>
    <row r="353" spans="2:15" x14ac:dyDescent="0.25">
      <c r="B353" s="13"/>
      <c r="D353" s="14"/>
      <c r="I353" s="13"/>
      <c r="K353" s="14"/>
      <c r="O353" s="9"/>
    </row>
    <row r="354" spans="2:15" x14ac:dyDescent="0.25">
      <c r="B354" s="13"/>
      <c r="D354" s="14"/>
      <c r="I354" s="13"/>
      <c r="K354" s="14"/>
      <c r="O354" s="9"/>
    </row>
    <row r="355" spans="2:15" x14ac:dyDescent="0.25">
      <c r="B355" s="13"/>
      <c r="D355" s="14"/>
      <c r="I355" s="13"/>
      <c r="K355" s="14"/>
      <c r="O355" s="9"/>
    </row>
    <row r="356" spans="2:15" x14ac:dyDescent="0.25">
      <c r="B356" s="13"/>
      <c r="D356" s="14"/>
      <c r="I356" s="13"/>
      <c r="K356" s="14"/>
      <c r="O356" s="9"/>
    </row>
    <row r="357" spans="2:15" x14ac:dyDescent="0.25">
      <c r="B357" s="13"/>
      <c r="D357" s="14"/>
      <c r="I357" s="13"/>
      <c r="K357" s="14"/>
      <c r="O357" s="9"/>
    </row>
    <row r="358" spans="2:15" x14ac:dyDescent="0.25">
      <c r="B358" s="13"/>
      <c r="D358" s="14"/>
      <c r="I358" s="13"/>
      <c r="K358" s="14"/>
      <c r="O358" s="9"/>
    </row>
    <row r="359" spans="2:15" x14ac:dyDescent="0.25">
      <c r="B359" s="13"/>
      <c r="D359" s="14"/>
      <c r="I359" s="13"/>
      <c r="K359" s="14"/>
      <c r="O359" s="9"/>
    </row>
    <row r="360" spans="2:15" x14ac:dyDescent="0.25">
      <c r="B360" s="13"/>
      <c r="D360" s="14"/>
      <c r="I360" s="13"/>
      <c r="K360" s="14"/>
      <c r="O360" s="9"/>
    </row>
    <row r="361" spans="2:15" x14ac:dyDescent="0.25">
      <c r="B361" s="13"/>
      <c r="D361" s="14"/>
      <c r="I361" s="13"/>
      <c r="K361" s="14"/>
      <c r="O361" s="9"/>
    </row>
    <row r="362" spans="2:15" x14ac:dyDescent="0.25">
      <c r="B362" s="13"/>
      <c r="D362" s="14"/>
      <c r="I362" s="13"/>
      <c r="K362" s="14"/>
      <c r="O362" s="9"/>
    </row>
    <row r="363" spans="2:15" x14ac:dyDescent="0.25">
      <c r="B363" s="13"/>
      <c r="D363" s="14"/>
      <c r="I363" s="13"/>
      <c r="K363" s="14"/>
      <c r="O363" s="9"/>
    </row>
    <row r="364" spans="2:15" x14ac:dyDescent="0.25">
      <c r="B364" s="13"/>
      <c r="D364" s="14"/>
      <c r="I364" s="13"/>
      <c r="K364" s="14"/>
      <c r="O364" s="9"/>
    </row>
    <row r="365" spans="2:15" x14ac:dyDescent="0.25">
      <c r="B365" s="13"/>
      <c r="D365" s="14"/>
      <c r="I365" s="13"/>
      <c r="K365" s="14"/>
      <c r="O365" s="9"/>
    </row>
    <row r="366" spans="2:15" x14ac:dyDescent="0.25">
      <c r="B366" s="13"/>
      <c r="D366" s="14"/>
      <c r="I366" s="13"/>
      <c r="K366" s="14"/>
      <c r="O366" s="9"/>
    </row>
    <row r="367" spans="2:15" x14ac:dyDescent="0.25">
      <c r="B367" s="13"/>
      <c r="D367" s="14"/>
      <c r="I367" s="13"/>
      <c r="K367" s="14"/>
      <c r="O367" s="9"/>
    </row>
    <row r="368" spans="2:15" x14ac:dyDescent="0.25">
      <c r="B368" s="13"/>
      <c r="D368" s="14"/>
      <c r="I368" s="13"/>
      <c r="K368" s="14"/>
      <c r="O368" s="9"/>
    </row>
    <row r="369" spans="2:15" x14ac:dyDescent="0.25">
      <c r="B369" s="13"/>
      <c r="D369" s="14"/>
      <c r="I369" s="13"/>
      <c r="K369" s="14"/>
      <c r="O369" s="9"/>
    </row>
    <row r="370" spans="2:15" x14ac:dyDescent="0.25">
      <c r="B370" s="13"/>
      <c r="D370" s="14"/>
      <c r="I370" s="13"/>
      <c r="K370" s="14"/>
      <c r="O370" s="9"/>
    </row>
    <row r="371" spans="2:15" x14ac:dyDescent="0.25">
      <c r="B371" s="13"/>
      <c r="D371" s="14"/>
      <c r="I371" s="13"/>
      <c r="K371" s="14"/>
      <c r="O371" s="9"/>
    </row>
    <row r="372" spans="2:15" x14ac:dyDescent="0.25">
      <c r="B372" s="13"/>
      <c r="D372" s="14"/>
      <c r="I372" s="13"/>
      <c r="K372" s="14"/>
      <c r="O372" s="9"/>
    </row>
    <row r="373" spans="2:15" x14ac:dyDescent="0.25">
      <c r="B373" s="13"/>
      <c r="D373" s="14"/>
      <c r="I373" s="13"/>
      <c r="K373" s="14"/>
      <c r="O373" s="9"/>
    </row>
    <row r="374" spans="2:15" x14ac:dyDescent="0.25">
      <c r="B374" s="13"/>
      <c r="D374" s="14"/>
      <c r="I374" s="13"/>
      <c r="K374" s="14"/>
      <c r="O374" s="9"/>
    </row>
    <row r="375" spans="2:15" x14ac:dyDescent="0.25">
      <c r="B375" s="13"/>
      <c r="D375" s="14"/>
      <c r="I375" s="13"/>
      <c r="K375" s="14"/>
      <c r="O375" s="9"/>
    </row>
    <row r="376" spans="2:15" x14ac:dyDescent="0.25">
      <c r="B376" s="13"/>
      <c r="D376" s="14"/>
      <c r="I376" s="13"/>
      <c r="K376" s="14"/>
      <c r="O376" s="9"/>
    </row>
    <row r="377" spans="2:15" x14ac:dyDescent="0.25">
      <c r="B377" s="13"/>
      <c r="D377" s="14"/>
      <c r="I377" s="13"/>
      <c r="K377" s="14"/>
      <c r="O377" s="9"/>
    </row>
    <row r="378" spans="2:15" x14ac:dyDescent="0.25">
      <c r="B378" s="13"/>
      <c r="D378" s="14"/>
      <c r="I378" s="13"/>
      <c r="K378" s="14"/>
      <c r="O378" s="9"/>
    </row>
    <row r="379" spans="2:15" x14ac:dyDescent="0.25">
      <c r="B379" s="13"/>
      <c r="D379" s="14"/>
      <c r="I379" s="13"/>
      <c r="K379" s="14"/>
      <c r="O379" s="9"/>
    </row>
    <row r="380" spans="2:15" x14ac:dyDescent="0.25">
      <c r="B380" s="13"/>
      <c r="D380" s="14"/>
      <c r="I380" s="13"/>
      <c r="K380" s="14"/>
      <c r="O380" s="9"/>
    </row>
    <row r="381" spans="2:15" x14ac:dyDescent="0.25">
      <c r="B381" s="13"/>
      <c r="D381" s="14"/>
      <c r="I381" s="13"/>
      <c r="K381" s="14"/>
      <c r="O381" s="9"/>
    </row>
    <row r="382" spans="2:15" x14ac:dyDescent="0.25">
      <c r="B382" s="13"/>
      <c r="D382" s="14"/>
      <c r="I382" s="13"/>
      <c r="K382" s="14"/>
      <c r="O382" s="9"/>
    </row>
    <row r="383" spans="2:15" x14ac:dyDescent="0.25">
      <c r="B383" s="13"/>
      <c r="D383" s="14"/>
      <c r="I383" s="13"/>
      <c r="K383" s="14"/>
      <c r="O383" s="9"/>
    </row>
    <row r="384" spans="2:15" x14ac:dyDescent="0.25">
      <c r="B384" s="13"/>
      <c r="D384" s="14"/>
      <c r="I384" s="13"/>
      <c r="K384" s="14"/>
      <c r="O384" s="9"/>
    </row>
    <row r="385" spans="2:15" x14ac:dyDescent="0.25">
      <c r="B385" s="13"/>
      <c r="D385" s="14"/>
      <c r="I385" s="13"/>
      <c r="K385" s="14"/>
      <c r="O385" s="9"/>
    </row>
    <row r="386" spans="2:15" x14ac:dyDescent="0.25">
      <c r="B386" s="13"/>
      <c r="D386" s="14"/>
      <c r="I386" s="13"/>
      <c r="K386" s="14"/>
      <c r="O386" s="9"/>
    </row>
    <row r="387" spans="2:15" x14ac:dyDescent="0.25">
      <c r="B387" s="13"/>
      <c r="D387" s="14"/>
      <c r="I387" s="13"/>
      <c r="K387" s="14"/>
      <c r="O387" s="9"/>
    </row>
    <row r="388" spans="2:15" x14ac:dyDescent="0.25">
      <c r="B388" s="13"/>
      <c r="D388" s="14"/>
      <c r="I388" s="13"/>
      <c r="K388" s="14"/>
      <c r="O388" s="9"/>
    </row>
    <row r="389" spans="2:15" x14ac:dyDescent="0.25">
      <c r="B389" s="13"/>
      <c r="D389" s="14"/>
      <c r="I389" s="13"/>
      <c r="K389" s="14"/>
      <c r="O389" s="9"/>
    </row>
    <row r="390" spans="2:15" x14ac:dyDescent="0.25">
      <c r="B390" s="13"/>
      <c r="D390" s="14"/>
      <c r="I390" s="13"/>
      <c r="K390" s="14"/>
      <c r="O390" s="9"/>
    </row>
    <row r="391" spans="2:15" x14ac:dyDescent="0.25">
      <c r="B391" s="13"/>
      <c r="D391" s="14"/>
      <c r="I391" s="13"/>
      <c r="K391" s="14"/>
      <c r="O391" s="9"/>
    </row>
    <row r="392" spans="2:15" x14ac:dyDescent="0.25">
      <c r="B392" s="13"/>
      <c r="D392" s="14"/>
      <c r="I392" s="13"/>
      <c r="K392" s="14"/>
      <c r="O392" s="9"/>
    </row>
    <row r="393" spans="2:15" x14ac:dyDescent="0.25">
      <c r="B393" s="13"/>
      <c r="D393" s="14"/>
      <c r="I393" s="13"/>
      <c r="K393" s="14"/>
      <c r="O393" s="9"/>
    </row>
    <row r="394" spans="2:15" x14ac:dyDescent="0.25">
      <c r="B394" s="13"/>
      <c r="D394" s="14"/>
      <c r="I394" s="13"/>
      <c r="K394" s="14"/>
      <c r="O394" s="9"/>
    </row>
    <row r="395" spans="2:15" x14ac:dyDescent="0.25">
      <c r="B395" s="13"/>
      <c r="D395" s="14"/>
      <c r="I395" s="13"/>
      <c r="K395" s="14"/>
      <c r="O395" s="9"/>
    </row>
    <row r="396" spans="2:15" x14ac:dyDescent="0.25">
      <c r="B396" s="13"/>
      <c r="D396" s="14"/>
      <c r="I396" s="13"/>
      <c r="K396" s="14"/>
      <c r="O396" s="9"/>
    </row>
    <row r="397" spans="2:15" x14ac:dyDescent="0.25">
      <c r="B397" s="13"/>
      <c r="D397" s="14"/>
      <c r="I397" s="13"/>
      <c r="K397" s="14"/>
      <c r="O397" s="9"/>
    </row>
    <row r="398" spans="2:15" x14ac:dyDescent="0.25">
      <c r="B398" s="13"/>
      <c r="D398" s="14"/>
      <c r="I398" s="13"/>
      <c r="K398" s="14"/>
      <c r="O398" s="9"/>
    </row>
    <row r="399" spans="2:15" x14ac:dyDescent="0.25">
      <c r="B399" s="13"/>
      <c r="D399" s="14"/>
      <c r="I399" s="13"/>
      <c r="K399" s="14"/>
      <c r="O399" s="9"/>
    </row>
    <row r="400" spans="2:15" x14ac:dyDescent="0.25">
      <c r="B400" s="13"/>
      <c r="D400" s="14"/>
      <c r="I400" s="13"/>
      <c r="K400" s="14"/>
      <c r="O400" s="9"/>
    </row>
    <row r="401" spans="2:15" x14ac:dyDescent="0.25">
      <c r="B401" s="13"/>
      <c r="D401" s="14"/>
      <c r="I401" s="13"/>
      <c r="K401" s="14"/>
      <c r="O401" s="9"/>
    </row>
    <row r="402" spans="2:15" x14ac:dyDescent="0.25">
      <c r="B402" s="13"/>
      <c r="D402" s="14"/>
      <c r="I402" s="13"/>
      <c r="K402" s="14"/>
      <c r="O402" s="9"/>
    </row>
    <row r="403" spans="2:15" x14ac:dyDescent="0.25">
      <c r="B403" s="13"/>
      <c r="D403" s="14"/>
      <c r="I403" s="13"/>
      <c r="K403" s="14"/>
      <c r="O403" s="9"/>
    </row>
    <row r="404" spans="2:15" x14ac:dyDescent="0.25">
      <c r="B404" s="13"/>
      <c r="D404" s="14"/>
      <c r="I404" s="13"/>
      <c r="K404" s="14"/>
      <c r="O404" s="9"/>
    </row>
    <row r="405" spans="2:15" x14ac:dyDescent="0.25">
      <c r="B405" s="13"/>
      <c r="D405" s="14"/>
      <c r="I405" s="13"/>
      <c r="K405" s="14"/>
      <c r="O405" s="9"/>
    </row>
    <row r="406" spans="2:15" x14ac:dyDescent="0.25">
      <c r="B406" s="13"/>
      <c r="D406" s="14"/>
      <c r="I406" s="13"/>
      <c r="K406" s="14"/>
      <c r="O406" s="9"/>
    </row>
    <row r="407" spans="2:15" x14ac:dyDescent="0.25">
      <c r="B407" s="13"/>
      <c r="D407" s="14"/>
      <c r="I407" s="13"/>
      <c r="K407" s="14"/>
      <c r="O407" s="9"/>
    </row>
    <row r="408" spans="2:15" x14ac:dyDescent="0.25">
      <c r="B408" s="13"/>
      <c r="D408" s="14"/>
      <c r="I408" s="13"/>
      <c r="K408" s="14"/>
      <c r="O408" s="9"/>
    </row>
    <row r="409" spans="2:15" x14ac:dyDescent="0.25">
      <c r="B409" s="13"/>
      <c r="D409" s="14"/>
      <c r="I409" s="13"/>
      <c r="K409" s="14"/>
      <c r="O409" s="9"/>
    </row>
    <row r="410" spans="2:15" x14ac:dyDescent="0.25">
      <c r="B410" s="13"/>
      <c r="D410" s="14"/>
      <c r="I410" s="13"/>
      <c r="K410" s="14"/>
      <c r="O410" s="9"/>
    </row>
    <row r="411" spans="2:15" x14ac:dyDescent="0.25">
      <c r="B411" s="13"/>
      <c r="D411" s="14"/>
      <c r="I411" s="13"/>
      <c r="K411" s="14"/>
      <c r="O411" s="9"/>
    </row>
    <row r="412" spans="2:15" x14ac:dyDescent="0.25">
      <c r="B412" s="13"/>
      <c r="D412" s="14"/>
      <c r="I412" s="13"/>
      <c r="K412" s="14"/>
      <c r="O412" s="9"/>
    </row>
    <row r="413" spans="2:15" x14ac:dyDescent="0.25">
      <c r="B413" s="13"/>
      <c r="D413" s="14"/>
      <c r="I413" s="13"/>
      <c r="K413" s="14"/>
      <c r="O413" s="9"/>
    </row>
    <row r="414" spans="2:15" x14ac:dyDescent="0.25">
      <c r="B414" s="13"/>
      <c r="D414" s="14"/>
      <c r="I414" s="13"/>
      <c r="K414" s="14"/>
      <c r="O414" s="9"/>
    </row>
    <row r="415" spans="2:15" x14ac:dyDescent="0.25">
      <c r="B415" s="13"/>
      <c r="D415" s="14"/>
      <c r="I415" s="13"/>
      <c r="K415" s="14"/>
      <c r="O415" s="9"/>
    </row>
    <row r="416" spans="2:15" x14ac:dyDescent="0.25">
      <c r="B416" s="13"/>
      <c r="D416" s="14"/>
      <c r="I416" s="13"/>
      <c r="K416" s="14"/>
      <c r="O416" s="9"/>
    </row>
    <row r="417" spans="2:15" x14ac:dyDescent="0.25">
      <c r="B417" s="13"/>
      <c r="D417" s="14"/>
      <c r="I417" s="13"/>
      <c r="K417" s="14"/>
      <c r="O417" s="9"/>
    </row>
    <row r="418" spans="2:15" x14ac:dyDescent="0.25">
      <c r="B418" s="13"/>
      <c r="D418" s="14"/>
      <c r="I418" s="13"/>
      <c r="K418" s="14"/>
      <c r="O418" s="9"/>
    </row>
    <row r="419" spans="2:15" x14ac:dyDescent="0.25">
      <c r="B419" s="13"/>
      <c r="D419" s="14"/>
      <c r="I419" s="13"/>
      <c r="K419" s="14"/>
      <c r="O419" s="9"/>
    </row>
    <row r="420" spans="2:15" x14ac:dyDescent="0.25">
      <c r="B420" s="13"/>
      <c r="D420" s="14"/>
      <c r="I420" s="13"/>
      <c r="K420" s="14"/>
      <c r="O420" s="9"/>
    </row>
    <row r="421" spans="2:15" x14ac:dyDescent="0.25">
      <c r="B421" s="13"/>
      <c r="D421" s="14"/>
      <c r="I421" s="13"/>
      <c r="K421" s="14"/>
      <c r="O421" s="9"/>
    </row>
    <row r="422" spans="2:15" x14ac:dyDescent="0.25">
      <c r="B422" s="13"/>
      <c r="D422" s="14"/>
      <c r="I422" s="13"/>
      <c r="K422" s="14"/>
      <c r="O422" s="9"/>
    </row>
    <row r="423" spans="2:15" x14ac:dyDescent="0.25">
      <c r="B423" s="13"/>
      <c r="D423" s="14"/>
      <c r="I423" s="13"/>
      <c r="K423" s="14"/>
      <c r="O423" s="9"/>
    </row>
    <row r="424" spans="2:15" x14ac:dyDescent="0.25">
      <c r="B424" s="13"/>
      <c r="D424" s="14"/>
      <c r="I424" s="13"/>
      <c r="K424" s="14"/>
      <c r="O424" s="9"/>
    </row>
    <row r="425" spans="2:15" x14ac:dyDescent="0.25">
      <c r="B425" s="13"/>
      <c r="D425" s="14"/>
      <c r="I425" s="13"/>
      <c r="K425" s="14"/>
      <c r="O425" s="9"/>
    </row>
    <row r="426" spans="2:15" x14ac:dyDescent="0.25">
      <c r="B426" s="13"/>
      <c r="D426" s="14"/>
      <c r="I426" s="13"/>
      <c r="K426" s="14"/>
      <c r="O426" s="9"/>
    </row>
    <row r="427" spans="2:15" x14ac:dyDescent="0.25">
      <c r="B427" s="13"/>
      <c r="D427" s="14"/>
      <c r="I427" s="13"/>
      <c r="K427" s="14"/>
      <c r="O427" s="9"/>
    </row>
    <row r="428" spans="2:15" x14ac:dyDescent="0.25">
      <c r="B428" s="13"/>
      <c r="D428" s="14"/>
      <c r="I428" s="13"/>
      <c r="K428" s="14"/>
      <c r="O428" s="9"/>
    </row>
    <row r="429" spans="2:15" x14ac:dyDescent="0.25">
      <c r="B429" s="13"/>
      <c r="D429" s="14"/>
      <c r="I429" s="13"/>
      <c r="K429" s="14"/>
      <c r="O429" s="9"/>
    </row>
    <row r="430" spans="2:15" x14ac:dyDescent="0.25">
      <c r="B430" s="13"/>
      <c r="D430" s="14"/>
      <c r="I430" s="13"/>
      <c r="K430" s="14"/>
      <c r="O430" s="9"/>
    </row>
    <row r="431" spans="2:15" x14ac:dyDescent="0.25">
      <c r="B431" s="13"/>
      <c r="D431" s="14"/>
      <c r="I431" s="13"/>
      <c r="K431" s="14"/>
      <c r="O431" s="9"/>
    </row>
    <row r="432" spans="2:15" x14ac:dyDescent="0.25">
      <c r="B432" s="13"/>
      <c r="D432" s="14"/>
      <c r="I432" s="13"/>
      <c r="K432" s="14"/>
      <c r="O432" s="9"/>
    </row>
    <row r="433" spans="2:15" x14ac:dyDescent="0.25">
      <c r="B433" s="13"/>
      <c r="D433" s="14"/>
      <c r="I433" s="13"/>
      <c r="K433" s="14"/>
      <c r="O433" s="9"/>
    </row>
    <row r="434" spans="2:15" x14ac:dyDescent="0.25">
      <c r="B434" s="13"/>
      <c r="D434" s="14"/>
      <c r="I434" s="13"/>
      <c r="K434" s="14"/>
      <c r="O434" s="9"/>
    </row>
    <row r="435" spans="2:15" x14ac:dyDescent="0.25">
      <c r="B435" s="13"/>
      <c r="D435" s="14"/>
      <c r="I435" s="13"/>
      <c r="K435" s="14"/>
      <c r="O435" s="9"/>
    </row>
    <row r="436" spans="2:15" x14ac:dyDescent="0.25">
      <c r="B436" s="13"/>
      <c r="D436" s="14"/>
      <c r="I436" s="13"/>
      <c r="K436" s="14"/>
      <c r="O436" s="9"/>
    </row>
    <row r="437" spans="2:15" x14ac:dyDescent="0.25">
      <c r="B437" s="13"/>
      <c r="D437" s="14"/>
      <c r="I437" s="13"/>
      <c r="K437" s="14"/>
      <c r="O437" s="9"/>
    </row>
    <row r="438" spans="2:15" x14ac:dyDescent="0.25">
      <c r="B438" s="13"/>
      <c r="D438" s="14"/>
      <c r="I438" s="13"/>
      <c r="K438" s="14"/>
      <c r="O438" s="9"/>
    </row>
    <row r="439" spans="2:15" x14ac:dyDescent="0.25">
      <c r="B439" s="13"/>
      <c r="D439" s="14"/>
      <c r="I439" s="13"/>
      <c r="K439" s="14"/>
      <c r="O439" s="9"/>
    </row>
    <row r="440" spans="2:15" x14ac:dyDescent="0.25">
      <c r="B440" s="13"/>
      <c r="D440" s="14"/>
      <c r="I440" s="13"/>
      <c r="K440" s="14"/>
      <c r="O440" s="9"/>
    </row>
    <row r="441" spans="2:15" x14ac:dyDescent="0.25">
      <c r="B441" s="13"/>
      <c r="D441" s="14"/>
      <c r="I441" s="13"/>
      <c r="K441" s="14"/>
      <c r="O441" s="9"/>
    </row>
    <row r="442" spans="2:15" x14ac:dyDescent="0.25">
      <c r="B442" s="13"/>
      <c r="D442" s="14"/>
      <c r="I442" s="13"/>
      <c r="K442" s="14"/>
      <c r="O442" s="9"/>
    </row>
    <row r="443" spans="2:15" x14ac:dyDescent="0.25">
      <c r="B443" s="13"/>
      <c r="D443" s="14"/>
      <c r="I443" s="13"/>
      <c r="K443" s="14"/>
      <c r="O443" s="9"/>
    </row>
    <row r="444" spans="2:15" x14ac:dyDescent="0.25">
      <c r="B444" s="13"/>
      <c r="D444" s="14"/>
      <c r="I444" s="13"/>
      <c r="K444" s="14"/>
      <c r="O444" s="9"/>
    </row>
    <row r="445" spans="2:15" x14ac:dyDescent="0.25">
      <c r="B445" s="13"/>
      <c r="D445" s="14"/>
      <c r="I445" s="13"/>
      <c r="K445" s="14"/>
      <c r="O445" s="9"/>
    </row>
    <row r="446" spans="2:15" x14ac:dyDescent="0.25">
      <c r="B446" s="13"/>
      <c r="D446" s="14"/>
      <c r="I446" s="13"/>
      <c r="K446" s="14"/>
      <c r="O446" s="9"/>
    </row>
    <row r="447" spans="2:15" x14ac:dyDescent="0.25">
      <c r="B447" s="13"/>
      <c r="D447" s="14"/>
      <c r="I447" s="13"/>
      <c r="K447" s="14"/>
      <c r="O447" s="9"/>
    </row>
    <row r="448" spans="2:15" x14ac:dyDescent="0.25">
      <c r="B448" s="13"/>
      <c r="D448" s="14"/>
      <c r="I448" s="13"/>
      <c r="K448" s="14"/>
      <c r="O448" s="9"/>
    </row>
    <row r="449" spans="2:15" x14ac:dyDescent="0.25">
      <c r="B449" s="13"/>
      <c r="D449" s="14"/>
      <c r="I449" s="13"/>
      <c r="K449" s="14"/>
      <c r="O449" s="9"/>
    </row>
    <row r="450" spans="2:15" x14ac:dyDescent="0.25">
      <c r="B450" s="13"/>
      <c r="D450" s="14"/>
      <c r="I450" s="13"/>
      <c r="K450" s="14"/>
      <c r="O450" s="9"/>
    </row>
    <row r="451" spans="2:15" x14ac:dyDescent="0.25">
      <c r="B451" s="13"/>
      <c r="D451" s="14"/>
      <c r="I451" s="13"/>
      <c r="K451" s="14"/>
      <c r="O451" s="9"/>
    </row>
    <row r="452" spans="2:15" x14ac:dyDescent="0.25">
      <c r="B452" s="13"/>
      <c r="D452" s="14"/>
      <c r="I452" s="13"/>
      <c r="K452" s="14"/>
      <c r="O452" s="9"/>
    </row>
    <row r="453" spans="2:15" x14ac:dyDescent="0.25">
      <c r="B453" s="13"/>
      <c r="D453" s="14"/>
      <c r="I453" s="13"/>
      <c r="K453" s="14"/>
      <c r="O453" s="9"/>
    </row>
    <row r="454" spans="2:15" x14ac:dyDescent="0.25">
      <c r="B454" s="13"/>
      <c r="D454" s="14"/>
      <c r="I454" s="13"/>
      <c r="K454" s="14"/>
      <c r="O454" s="9"/>
    </row>
    <row r="455" spans="2:15" x14ac:dyDescent="0.25">
      <c r="B455" s="13"/>
      <c r="D455" s="14"/>
      <c r="I455" s="13"/>
      <c r="K455" s="14"/>
      <c r="O455" s="9"/>
    </row>
    <row r="456" spans="2:15" x14ac:dyDescent="0.25">
      <c r="B456" s="13"/>
      <c r="D456" s="14"/>
      <c r="I456" s="13"/>
      <c r="K456" s="14"/>
      <c r="O456" s="9"/>
    </row>
    <row r="457" spans="2:15" x14ac:dyDescent="0.25">
      <c r="B457" s="13"/>
      <c r="D457" s="14"/>
      <c r="I457" s="13"/>
      <c r="K457" s="14"/>
      <c r="O457" s="9"/>
    </row>
    <row r="458" spans="2:15" x14ac:dyDescent="0.25">
      <c r="B458" s="13"/>
      <c r="D458" s="14"/>
      <c r="I458" s="13"/>
      <c r="K458" s="14"/>
      <c r="O458" s="9"/>
    </row>
    <row r="459" spans="2:15" x14ac:dyDescent="0.25">
      <c r="B459" s="13"/>
      <c r="D459" s="14"/>
      <c r="I459" s="13"/>
      <c r="K459" s="14"/>
      <c r="O459" s="9"/>
    </row>
    <row r="460" spans="2:15" x14ac:dyDescent="0.25">
      <c r="B460" s="13"/>
      <c r="D460" s="14"/>
      <c r="I460" s="13"/>
      <c r="K460" s="14"/>
      <c r="O460" s="9"/>
    </row>
    <row r="461" spans="2:15" x14ac:dyDescent="0.25">
      <c r="B461" s="13"/>
      <c r="D461" s="14"/>
      <c r="I461" s="13"/>
      <c r="K461" s="14"/>
      <c r="O461" s="9"/>
    </row>
    <row r="462" spans="2:15" x14ac:dyDescent="0.25">
      <c r="B462" s="13"/>
      <c r="D462" s="14"/>
      <c r="I462" s="13"/>
      <c r="K462" s="14"/>
      <c r="O462" s="9"/>
    </row>
    <row r="463" spans="2:15" x14ac:dyDescent="0.25">
      <c r="B463" s="13"/>
      <c r="D463" s="14"/>
      <c r="I463" s="13"/>
      <c r="K463" s="14"/>
      <c r="O463" s="9"/>
    </row>
    <row r="464" spans="2:15" x14ac:dyDescent="0.25">
      <c r="B464" s="13"/>
      <c r="D464" s="14"/>
      <c r="I464" s="13"/>
      <c r="K464" s="14"/>
      <c r="O464" s="9"/>
    </row>
    <row r="465" spans="2:15" x14ac:dyDescent="0.25">
      <c r="B465" s="13"/>
      <c r="D465" s="14"/>
      <c r="I465" s="13"/>
      <c r="K465" s="14"/>
      <c r="O465" s="9"/>
    </row>
    <row r="466" spans="2:15" x14ac:dyDescent="0.25">
      <c r="B466" s="13"/>
      <c r="D466" s="14"/>
      <c r="I466" s="13"/>
      <c r="K466" s="14"/>
      <c r="O466" s="9"/>
    </row>
    <row r="467" spans="2:15" ht="15.75" thickBot="1" x14ac:dyDescent="0.3">
      <c r="B467" s="10"/>
      <c r="C467" s="54"/>
      <c r="D467" s="15"/>
      <c r="I467" s="10"/>
      <c r="J467" s="54"/>
      <c r="K467" s="15"/>
      <c r="O467" s="9"/>
    </row>
    <row r="468" spans="2:15" x14ac:dyDescent="0.25">
      <c r="O468" s="9"/>
    </row>
    <row r="469" spans="2:15" x14ac:dyDescent="0.25">
      <c r="O469" s="9"/>
    </row>
    <row r="470" spans="2:15" x14ac:dyDescent="0.25">
      <c r="O470" s="9"/>
    </row>
    <row r="471" spans="2:15" x14ac:dyDescent="0.25">
      <c r="O471" s="9"/>
    </row>
    <row r="472" spans="2:15" x14ac:dyDescent="0.25">
      <c r="O472" s="9"/>
    </row>
    <row r="473" spans="2:15" x14ac:dyDescent="0.25">
      <c r="O473" s="9"/>
    </row>
    <row r="474" spans="2:15" x14ac:dyDescent="0.25">
      <c r="O474" s="9"/>
    </row>
    <row r="475" spans="2:15" x14ac:dyDescent="0.25">
      <c r="O475" s="9"/>
    </row>
    <row r="476" spans="2:15" x14ac:dyDescent="0.25">
      <c r="O476" s="9"/>
    </row>
    <row r="477" spans="2:15" x14ac:dyDescent="0.25">
      <c r="O477" s="9"/>
    </row>
    <row r="478" spans="2:15" x14ac:dyDescent="0.25">
      <c r="O478" s="9"/>
    </row>
    <row r="479" spans="2:15" x14ac:dyDescent="0.25">
      <c r="O479" s="9"/>
    </row>
    <row r="480" spans="2:15" x14ac:dyDescent="0.25">
      <c r="O480" s="9"/>
    </row>
    <row r="481" spans="15:15" x14ac:dyDescent="0.25">
      <c r="O481" s="9"/>
    </row>
    <row r="482" spans="15:15" x14ac:dyDescent="0.25">
      <c r="O482" s="9"/>
    </row>
    <row r="483" spans="15:15" x14ac:dyDescent="0.25">
      <c r="O483" s="9"/>
    </row>
    <row r="484" spans="15:15" x14ac:dyDescent="0.25">
      <c r="O484" s="9"/>
    </row>
    <row r="485" spans="15:15" x14ac:dyDescent="0.25">
      <c r="O485" s="9"/>
    </row>
    <row r="486" spans="15:15" x14ac:dyDescent="0.25">
      <c r="O486" s="9"/>
    </row>
    <row r="487" spans="15:15" x14ac:dyDescent="0.25">
      <c r="O487" s="9"/>
    </row>
    <row r="488" spans="15:15" x14ac:dyDescent="0.25">
      <c r="O488" s="9"/>
    </row>
    <row r="489" spans="15:15" x14ac:dyDescent="0.25">
      <c r="O489" s="9"/>
    </row>
    <row r="490" spans="15:15" x14ac:dyDescent="0.25">
      <c r="O490" s="9"/>
    </row>
    <row r="491" spans="15:15" x14ac:dyDescent="0.25">
      <c r="O491" s="9"/>
    </row>
    <row r="492" spans="15:15" x14ac:dyDescent="0.25">
      <c r="O492" s="9"/>
    </row>
    <row r="493" spans="15:15" x14ac:dyDescent="0.25">
      <c r="O493" s="9"/>
    </row>
    <row r="494" spans="15:15" x14ac:dyDescent="0.25">
      <c r="O494" s="9"/>
    </row>
    <row r="495" spans="15:15" x14ac:dyDescent="0.25">
      <c r="O495" s="9"/>
    </row>
    <row r="496" spans="15:15" x14ac:dyDescent="0.25">
      <c r="O496" s="9"/>
    </row>
    <row r="497" spans="15:15" x14ac:dyDescent="0.25">
      <c r="O497" s="9"/>
    </row>
    <row r="498" spans="15:15" x14ac:dyDescent="0.25">
      <c r="O498" s="9"/>
    </row>
    <row r="499" spans="15:15" x14ac:dyDescent="0.25">
      <c r="O499" s="9"/>
    </row>
    <row r="500" spans="15:15" x14ac:dyDescent="0.25">
      <c r="O500" s="9"/>
    </row>
    <row r="501" spans="15:15" x14ac:dyDescent="0.25">
      <c r="O501" s="9"/>
    </row>
    <row r="502" spans="15:15" x14ac:dyDescent="0.25">
      <c r="O502" s="9"/>
    </row>
    <row r="503" spans="15:15" x14ac:dyDescent="0.25">
      <c r="O503" s="9"/>
    </row>
    <row r="504" spans="15:15" x14ac:dyDescent="0.25">
      <c r="O504" s="9"/>
    </row>
    <row r="505" spans="15:15" ht="15.75" thickBot="1" x14ac:dyDescent="0.3">
      <c r="O505" s="16"/>
    </row>
  </sheetData>
  <customSheetViews>
    <customSheetView guid="{386A7A51-03B4-4909-A8EF-C51106C7736A}" topLeftCell="A34">
      <selection activeCell="C37" sqref="C37"/>
      <pageMargins left="0.7" right="0.7" top="0.75" bottom="0.75" header="0.3" footer="0.3"/>
    </customSheetView>
    <customSheetView guid="{09B6A540-2DCD-4DF0-8D29-638C6B0501C1}" showPageBreaks="1">
      <selection activeCell="A22" sqref="A22:C22"/>
      <pageMargins left="0.7" right="0.7" top="0.75" bottom="0.75" header="0.3" footer="0.3"/>
      <pageSetup paperSize="9" orientation="portrait" r:id="rId1"/>
    </customSheetView>
    <customSheetView guid="{677BFD1E-272A-4BEE-9766-CDCA13069355}" fitToPage="1">
      <selection activeCell="C62" sqref="C62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  <customSheetView guid="{BDBB50E7-336B-4A57-9B9F-8796DEEB755C}">
      <selection activeCell="H15" sqref="H1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Декабрь</vt:lpstr>
      <vt:lpstr>Прайсы</vt:lpstr>
      <vt:lpstr>Прайсы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Грузовоз</dc:creator>
  <cp:lastModifiedBy>Андрей</cp:lastModifiedBy>
  <cp:lastPrinted>2014-06-09T14:04:45Z</cp:lastPrinted>
  <dcterms:created xsi:type="dcterms:W3CDTF">2012-01-03T22:09:40Z</dcterms:created>
  <dcterms:modified xsi:type="dcterms:W3CDTF">2016-02-18T00:57:04Z</dcterms:modified>
</cp:coreProperties>
</file>