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445" activeTab="1"/>
  </bookViews>
  <sheets>
    <sheet name="Списание материалов" sheetId="2" r:id="rId1"/>
    <sheet name="итог" sheetId="1" r:id="rId2"/>
  </sheets>
  <definedNames>
    <definedName name="_xlnm.Print_Titles" localSheetId="1">итог!$17:$17</definedName>
    <definedName name="_xlnm.Print_Titles" localSheetId="0">'Списание материалов'!$17:$17</definedName>
  </definedNames>
  <calcPr calcId="152511" refMode="R1C1"/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A30" i="1"/>
  <c r="H29" i="1"/>
  <c r="H36" i="2"/>
  <c r="H35" i="2"/>
  <c r="H34" i="2"/>
  <c r="H32" i="2"/>
  <c r="H31" i="2"/>
  <c r="H29" i="2"/>
  <c r="H28" i="2"/>
  <c r="H26" i="2"/>
  <c r="H25" i="2"/>
  <c r="H24" i="2"/>
  <c r="H23" i="2"/>
  <c r="H22" i="2"/>
  <c r="H21" i="2"/>
  <c r="A21" i="2"/>
  <c r="H20" i="2"/>
  <c r="H27" i="1" l="1"/>
  <c r="H26" i="1"/>
  <c r="H24" i="1"/>
  <c r="H23" i="1"/>
  <c r="H21" i="1"/>
  <c r="H20" i="1"/>
</calcChain>
</file>

<file path=xl/sharedStrings.xml><?xml version="1.0" encoding="utf-8"?>
<sst xmlns="http://schemas.openxmlformats.org/spreadsheetml/2006/main" count="110" uniqueCount="43">
  <si>
    <t>м3</t>
  </si>
  <si>
    <t>Уайт-спирит</t>
  </si>
  <si>
    <t>т</t>
  </si>
  <si>
    <t>Ветошь</t>
  </si>
  <si>
    <t>кг</t>
  </si>
  <si>
    <t>Песок металлический</t>
  </si>
  <si>
    <t xml:space="preserve">                  Материалы - позиции сметы</t>
  </si>
  <si>
    <t>...</t>
  </si>
  <si>
    <t>Раствор готовый кладочный цементный М100</t>
  </si>
  <si>
    <t>Грунт-эмаль "СБЭ-111 "Унипол марки "Б" ТУ</t>
  </si>
  <si>
    <t>Заказчик:</t>
  </si>
  <si>
    <t>Подрядчик:</t>
  </si>
  <si>
    <t>Приложение №3</t>
  </si>
  <si>
    <t>Отчёт по ф. М29</t>
  </si>
  <si>
    <t xml:space="preserve">             Утверждаю:</t>
  </si>
  <si>
    <t xml:space="preserve">            "___"_________________2016г</t>
  </si>
  <si>
    <t>о расходе основных материалов в строительстве</t>
  </si>
  <si>
    <t>в сопоставлении с производственными нормами по объекту (площадке)</t>
  </si>
  <si>
    <t>П/п</t>
  </si>
  <si>
    <t>Наименование ресурса</t>
  </si>
  <si>
    <t>Единица измерения</t>
  </si>
  <si>
    <t>Расход по норме</t>
  </si>
  <si>
    <t>Фактич. количество</t>
  </si>
  <si>
    <t>Экономия (+), перерасход (-)</t>
  </si>
  <si>
    <t>Списать на себестоимость</t>
  </si>
  <si>
    <t>Код материала</t>
  </si>
  <si>
    <t>Кислород</t>
  </si>
  <si>
    <t>Электроды</t>
  </si>
  <si>
    <t>Пропан</t>
  </si>
  <si>
    <t>М/к труб стальных бесшовных горячедеформированных, ГОСТ 8732-78, ГОСТ 8731-74, наружный диаметр (толщина стенки) -219(8) мм, из стали марки 20</t>
  </si>
  <si>
    <t>М/к труб 273х8 В 8731-74, 8732-78, 100% НМК по МЗИ, фаска, г/г 09Г2С (трубы обсадные)</t>
  </si>
  <si>
    <t>М/к конструкций стальных индивидуальных листовых сварных из стали толщиной 3-10мм массой до 0.1т</t>
  </si>
  <si>
    <t>Доплата к базисным ценам на металл. Класс стали С345</t>
  </si>
  <si>
    <t>Исполнитель ______________________________________________/                                                             /</t>
  </si>
  <si>
    <t>Начальник строительного участка (прораб) ___________________/                                                             /</t>
  </si>
  <si>
    <t>Проверил ведущий инженер ПТО_____________________________/                                                             /</t>
  </si>
  <si>
    <t>Проверил бухгалтер _______________________________________/                                                             /</t>
  </si>
  <si>
    <t>ОТЧЁТ № 2-28-5 Ф ЯМ</t>
  </si>
  <si>
    <t>4-17-1 изм.1</t>
  </si>
  <si>
    <t>ФЕВРАЛЬ 2016г.</t>
  </si>
  <si>
    <t>ДКС сеноманской залежи Песцовой площади Уренгойского НГКМ.  2 этап строительства</t>
  </si>
  <si>
    <t>Субподрядчик: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</si>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</sst>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45"/>
  <sheetViews>
    <sheetView showGridLines="0" showZeros="0" topLeftCell="A15" workbookViewId="0">
      <selection activeCell="C33" sqref="C33"/>
    </sheetView>
  </sheetViews>
  <sheetFormatPr defaultRowHeight="12.75" x14ac:dyDescent="0.2"/>
  <cols>
    <col min="1" max="1" width="3.7109375" style="17" customWidth="1"/>
    <col min="2" max="2" width="35.7109375" style="9" customWidth="1"/>
    <col min="3" max="3" width="10" style="17" customWidth="1"/>
    <col min="4" max="4" width="8.7109375" style="17" customWidth="1"/>
    <col min="5" max="5" width="10.42578125" style="18" customWidth="1"/>
    <col min="6" max="6" width="13.28515625" style="18" customWidth="1"/>
    <col min="7" max="7" width="11.140625" style="18" customWidth="1"/>
    <col min="8" max="8" width="21.140625" style="18" customWidth="1"/>
    <col min="9" max="16384" width="9.140625" style="9"/>
  </cols>
  <sheetData>
    <row r="1" spans="1:8" ht="17.100000000000001" customHeight="1" x14ac:dyDescent="0.2">
      <c r="A1" s="6" t="s">
        <v>10</v>
      </c>
      <c r="B1" s="7"/>
      <c r="C1" s="2"/>
      <c r="D1" s="2"/>
      <c r="E1" s="6"/>
      <c r="F1" s="8"/>
      <c r="G1" s="8"/>
      <c r="H1" s="8" t="s">
        <v>12</v>
      </c>
    </row>
    <row r="2" spans="1:8" ht="17.100000000000001" customHeight="1" x14ac:dyDescent="0.2">
      <c r="A2" s="6" t="s">
        <v>11</v>
      </c>
      <c r="B2" s="7"/>
      <c r="C2" s="2"/>
      <c r="D2" s="2"/>
      <c r="E2" s="6"/>
      <c r="F2" s="8"/>
      <c r="G2" s="8"/>
      <c r="H2" s="8" t="s">
        <v>13</v>
      </c>
    </row>
    <row r="3" spans="1:8" ht="17.100000000000001" customHeight="1" x14ac:dyDescent="0.2">
      <c r="A3" s="6" t="s">
        <v>41</v>
      </c>
      <c r="B3" s="2"/>
      <c r="C3" s="2"/>
      <c r="D3" s="2"/>
      <c r="E3" s="6" t="s">
        <v>14</v>
      </c>
      <c r="F3" s="2"/>
      <c r="G3" s="2"/>
      <c r="H3" s="8"/>
    </row>
    <row r="4" spans="1:8" ht="17.100000000000001" customHeight="1" x14ac:dyDescent="0.2">
      <c r="A4" s="2"/>
      <c r="B4" s="10"/>
      <c r="C4" s="11"/>
      <c r="D4" s="2"/>
      <c r="E4" s="6"/>
      <c r="F4" s="8"/>
      <c r="G4" s="8"/>
      <c r="H4" s="8"/>
    </row>
    <row r="5" spans="1:8" ht="17.100000000000001" customHeight="1" x14ac:dyDescent="0.2">
      <c r="A5" s="2"/>
      <c r="B5" s="10"/>
      <c r="C5" s="3"/>
      <c r="D5" s="2"/>
      <c r="E5" s="6"/>
      <c r="F5" s="8"/>
      <c r="G5" s="8"/>
      <c r="H5" s="8"/>
    </row>
    <row r="6" spans="1:8" ht="17.100000000000001" customHeight="1" x14ac:dyDescent="0.2">
      <c r="A6" s="2"/>
      <c r="B6" s="10"/>
      <c r="C6" s="27"/>
      <c r="D6" s="2"/>
      <c r="E6" s="6" t="s">
        <v>15</v>
      </c>
      <c r="F6" s="8"/>
      <c r="G6" s="8"/>
      <c r="H6" s="8"/>
    </row>
    <row r="7" spans="1:8" ht="17.100000000000001" customHeight="1" x14ac:dyDescent="0.2">
      <c r="A7" s="2"/>
      <c r="B7" s="10"/>
      <c r="C7" s="2"/>
      <c r="D7" s="2"/>
      <c r="E7" s="8"/>
      <c r="F7" s="8"/>
      <c r="G7" s="8"/>
      <c r="H7" s="8"/>
    </row>
    <row r="8" spans="1:8" ht="15" customHeight="1" x14ac:dyDescent="0.2">
      <c r="A8" s="28" t="s">
        <v>37</v>
      </c>
      <c r="B8" s="28"/>
      <c r="C8" s="28"/>
      <c r="D8" s="28"/>
      <c r="E8" s="28"/>
      <c r="F8" s="28"/>
      <c r="G8" s="28"/>
      <c r="H8" s="28"/>
    </row>
    <row r="9" spans="1:8" ht="15" customHeight="1" x14ac:dyDescent="0.2">
      <c r="A9" s="28" t="s">
        <v>16</v>
      </c>
      <c r="B9" s="28"/>
      <c r="C9" s="28"/>
      <c r="D9" s="28"/>
      <c r="E9" s="28"/>
      <c r="F9" s="28"/>
      <c r="G9" s="28"/>
      <c r="H9" s="28"/>
    </row>
    <row r="10" spans="1:8" ht="15" customHeight="1" x14ac:dyDescent="0.2">
      <c r="A10" s="28" t="s">
        <v>17</v>
      </c>
      <c r="B10" s="28"/>
      <c r="C10" s="28"/>
      <c r="D10" s="28"/>
      <c r="E10" s="28"/>
      <c r="F10" s="28"/>
      <c r="G10" s="28"/>
      <c r="H10" s="28"/>
    </row>
    <row r="11" spans="1:8" ht="15" customHeight="1" x14ac:dyDescent="0.2">
      <c r="A11" s="28" t="s">
        <v>40</v>
      </c>
      <c r="B11" s="28"/>
      <c r="C11" s="28"/>
      <c r="D11" s="28"/>
      <c r="E11" s="28"/>
      <c r="F11" s="28"/>
      <c r="G11" s="28"/>
      <c r="H11" s="28"/>
    </row>
    <row r="12" spans="1:8" ht="15" customHeight="1" x14ac:dyDescent="0.2">
      <c r="A12" s="28"/>
      <c r="B12" s="28"/>
      <c r="C12" s="28"/>
      <c r="D12" s="28"/>
      <c r="E12" s="28"/>
      <c r="F12" s="28"/>
      <c r="G12" s="28"/>
      <c r="H12" s="28"/>
    </row>
    <row r="13" spans="1:8" ht="15" customHeight="1" x14ac:dyDescent="0.2">
      <c r="A13" s="27"/>
      <c r="B13" s="7"/>
      <c r="C13" s="2"/>
      <c r="D13" s="2"/>
      <c r="E13" s="8"/>
      <c r="F13" s="8"/>
      <c r="G13" s="8"/>
      <c r="H13" s="8"/>
    </row>
    <row r="14" spans="1:8" ht="15" customHeight="1" x14ac:dyDescent="0.2">
      <c r="A14" s="27"/>
      <c r="B14" s="7"/>
      <c r="C14" s="2"/>
      <c r="D14" s="2"/>
      <c r="E14" s="8"/>
      <c r="F14" s="8"/>
      <c r="G14" s="8"/>
      <c r="H14" s="8"/>
    </row>
    <row r="15" spans="1:8" ht="15" customHeight="1" x14ac:dyDescent="0.2">
      <c r="A15" s="4"/>
      <c r="B15" s="3"/>
      <c r="C15" s="3"/>
      <c r="D15" s="5"/>
      <c r="E15" s="2"/>
      <c r="F15" s="2"/>
      <c r="G15" s="2"/>
      <c r="H15" s="2"/>
    </row>
    <row r="16" spans="1:8" ht="15" customHeight="1" x14ac:dyDescent="0.2">
      <c r="A16" s="28" t="s">
        <v>38</v>
      </c>
      <c r="B16" s="28"/>
      <c r="C16" s="28"/>
      <c r="D16" s="28"/>
      <c r="E16" s="28"/>
      <c r="F16" s="28"/>
      <c r="G16" s="28"/>
      <c r="H16" s="28"/>
    </row>
    <row r="17" spans="1:8" ht="15" customHeight="1" thickBot="1" x14ac:dyDescent="0.25">
      <c r="A17" s="29" t="s">
        <v>39</v>
      </c>
      <c r="B17" s="29"/>
      <c r="C17" s="29"/>
      <c r="D17" s="29"/>
      <c r="E17" s="29"/>
      <c r="F17" s="29"/>
      <c r="G17" s="29"/>
      <c r="H17" s="29"/>
    </row>
    <row r="18" spans="1:8" ht="54.95" customHeight="1" thickBot="1" x14ac:dyDescent="0.25">
      <c r="A18" s="23" t="s">
        <v>18</v>
      </c>
      <c r="B18" s="23" t="s">
        <v>19</v>
      </c>
      <c r="C18" s="23" t="s">
        <v>20</v>
      </c>
      <c r="D18" s="23" t="s">
        <v>21</v>
      </c>
      <c r="E18" s="24" t="s">
        <v>22</v>
      </c>
      <c r="F18" s="25" t="s">
        <v>23</v>
      </c>
      <c r="G18" s="25" t="s">
        <v>24</v>
      </c>
      <c r="H18" s="25" t="s">
        <v>25</v>
      </c>
    </row>
    <row r="19" spans="1:8" ht="12.75" customHeight="1" thickBot="1" x14ac:dyDescent="0.25">
      <c r="A19" s="19">
        <v>1</v>
      </c>
      <c r="B19" s="20">
        <v>2</v>
      </c>
      <c r="C19" s="20">
        <v>3</v>
      </c>
      <c r="D19" s="20">
        <v>4</v>
      </c>
      <c r="E19" s="21">
        <v>5</v>
      </c>
      <c r="F19" s="22">
        <v>6</v>
      </c>
      <c r="G19" s="22">
        <v>7</v>
      </c>
      <c r="H19" s="22">
        <v>8</v>
      </c>
    </row>
    <row r="20" spans="1:8" s="36" customFormat="1" x14ac:dyDescent="0.2">
      <c r="A20" s="30">
        <v>1</v>
      </c>
      <c r="B20" s="31" t="s">
        <v>26</v>
      </c>
      <c r="C20" s="30" t="s">
        <v>0</v>
      </c>
      <c r="D20" s="30">
        <v>3.3176000000000001</v>
      </c>
      <c r="E20" s="32"/>
      <c r="F20" s="32"/>
      <c r="G20" s="32"/>
      <c r="H20" s="32" t="str">
        <f t="shared" ref="H20:H26" si="0">IF(E20-D20&gt;0,E20-D20,"")</f>
        <v/>
      </c>
    </row>
    <row r="21" spans="1:8" s="36" customFormat="1" x14ac:dyDescent="0.2">
      <c r="A21" s="33">
        <f>1+A20</f>
        <v>2</v>
      </c>
      <c r="B21" s="34" t="s">
        <v>1</v>
      </c>
      <c r="C21" s="33" t="s">
        <v>4</v>
      </c>
      <c r="D21" s="33">
        <v>42</v>
      </c>
      <c r="E21" s="35"/>
      <c r="F21" s="35"/>
      <c r="G21" s="35"/>
      <c r="H21" s="35" t="str">
        <f t="shared" si="0"/>
        <v/>
      </c>
    </row>
    <row r="22" spans="1:8" s="36" customFormat="1" x14ac:dyDescent="0.2">
      <c r="A22" s="33">
        <v>3</v>
      </c>
      <c r="B22" s="34" t="s">
        <v>27</v>
      </c>
      <c r="C22" s="33" t="s">
        <v>4</v>
      </c>
      <c r="D22" s="33">
        <v>7</v>
      </c>
      <c r="E22" s="35"/>
      <c r="F22" s="35"/>
      <c r="G22" s="35"/>
      <c r="H22" s="35" t="str">
        <f t="shared" si="0"/>
        <v/>
      </c>
    </row>
    <row r="23" spans="1:8" s="36" customFormat="1" x14ac:dyDescent="0.2">
      <c r="A23" s="33">
        <v>4</v>
      </c>
      <c r="B23" s="34" t="s">
        <v>27</v>
      </c>
      <c r="C23" s="33" t="s">
        <v>4</v>
      </c>
      <c r="D23" s="33">
        <v>7</v>
      </c>
      <c r="E23" s="35"/>
      <c r="F23" s="35"/>
      <c r="G23" s="35"/>
      <c r="H23" s="35" t="str">
        <f t="shared" si="0"/>
        <v/>
      </c>
    </row>
    <row r="24" spans="1:8" s="36" customFormat="1" x14ac:dyDescent="0.2">
      <c r="A24" s="33">
        <v>5</v>
      </c>
      <c r="B24" s="34" t="s">
        <v>3</v>
      </c>
      <c r="C24" s="33" t="s">
        <v>4</v>
      </c>
      <c r="D24" s="33">
        <v>3.71</v>
      </c>
      <c r="E24" s="35"/>
      <c r="F24" s="35"/>
      <c r="G24" s="35"/>
      <c r="H24" s="35" t="str">
        <f t="shared" si="0"/>
        <v/>
      </c>
    </row>
    <row r="25" spans="1:8" s="36" customFormat="1" x14ac:dyDescent="0.2">
      <c r="A25" s="33">
        <v>6</v>
      </c>
      <c r="B25" s="34" t="s">
        <v>5</v>
      </c>
      <c r="C25" s="33" t="s">
        <v>2</v>
      </c>
      <c r="D25" s="33">
        <v>0.44519999999999998</v>
      </c>
      <c r="E25" s="35"/>
      <c r="F25" s="35"/>
      <c r="G25" s="35"/>
      <c r="H25" s="35" t="str">
        <f t="shared" si="0"/>
        <v/>
      </c>
    </row>
    <row r="26" spans="1:8" s="36" customFormat="1" x14ac:dyDescent="0.2">
      <c r="A26" s="33">
        <v>7</v>
      </c>
      <c r="B26" s="34" t="s">
        <v>28</v>
      </c>
      <c r="C26" s="33" t="s">
        <v>4</v>
      </c>
      <c r="D26" s="33">
        <v>0.25609999999999999</v>
      </c>
      <c r="E26" s="35"/>
      <c r="F26" s="35"/>
      <c r="G26" s="35"/>
      <c r="H26" s="35" t="str">
        <f t="shared" si="0"/>
        <v/>
      </c>
    </row>
    <row r="27" spans="1:8" ht="12.75" customHeight="1" x14ac:dyDescent="0.2">
      <c r="A27" s="15" t="s">
        <v>6</v>
      </c>
      <c r="B27" s="37"/>
      <c r="C27" s="16"/>
      <c r="D27" s="12"/>
      <c r="E27" s="16"/>
      <c r="F27" s="16"/>
      <c r="G27" s="16"/>
      <c r="H27" s="16"/>
    </row>
    <row r="28" spans="1:8" x14ac:dyDescent="0.2">
      <c r="A28" s="12">
        <v>8</v>
      </c>
      <c r="B28" s="13" t="s">
        <v>7</v>
      </c>
      <c r="C28" s="12" t="s">
        <v>2</v>
      </c>
      <c r="D28" s="12">
        <v>10.663500000000001</v>
      </c>
      <c r="E28" s="14"/>
      <c r="F28" s="14"/>
      <c r="G28" s="14"/>
      <c r="H28" s="14" t="str">
        <f t="shared" ref="H28:H36" si="1">IF(E28-D28&gt;0,E28-D28,"")</f>
        <v/>
      </c>
    </row>
    <row r="29" spans="1:8" ht="63.75" x14ac:dyDescent="0.2">
      <c r="A29" s="12">
        <v>9</v>
      </c>
      <c r="B29" s="13" t="s">
        <v>29</v>
      </c>
      <c r="C29" s="12" t="s">
        <v>2</v>
      </c>
      <c r="D29" s="12">
        <v>9.7309999999999999</v>
      </c>
      <c r="E29" s="14"/>
      <c r="F29" s="14"/>
      <c r="G29" s="14"/>
      <c r="H29" s="14" t="str">
        <f t="shared" si="1"/>
        <v/>
      </c>
    </row>
    <row r="30" spans="1:8" x14ac:dyDescent="0.2">
      <c r="A30" s="12"/>
      <c r="B30" s="13"/>
      <c r="C30" s="12"/>
      <c r="D30" s="12"/>
      <c r="E30" s="14"/>
      <c r="F30" s="14"/>
      <c r="G30" s="14"/>
      <c r="H30" s="14"/>
    </row>
    <row r="31" spans="1:8" ht="38.25" x14ac:dyDescent="0.2">
      <c r="A31" s="12">
        <v>10</v>
      </c>
      <c r="B31" s="13" t="s">
        <v>30</v>
      </c>
      <c r="C31" s="12" t="s">
        <v>2</v>
      </c>
      <c r="D31" s="12">
        <v>0.1565</v>
      </c>
      <c r="E31" s="14"/>
      <c r="F31" s="14"/>
      <c r="G31" s="14"/>
      <c r="H31" s="14" t="str">
        <f t="shared" si="1"/>
        <v/>
      </c>
    </row>
    <row r="32" spans="1:8" ht="38.25" x14ac:dyDescent="0.2">
      <c r="A32" s="12">
        <v>11</v>
      </c>
      <c r="B32" s="13" t="s">
        <v>31</v>
      </c>
      <c r="C32" s="12" t="s">
        <v>2</v>
      </c>
      <c r="D32" s="12">
        <v>0.38800000000000001</v>
      </c>
      <c r="E32" s="14"/>
      <c r="F32" s="14"/>
      <c r="G32" s="14"/>
      <c r="H32" s="14" t="str">
        <f t="shared" si="1"/>
        <v/>
      </c>
    </row>
    <row r="33" spans="1:8" x14ac:dyDescent="0.2">
      <c r="A33" s="12"/>
      <c r="B33" s="13" t="s">
        <v>42</v>
      </c>
      <c r="C33" s="12"/>
      <c r="D33" s="12"/>
      <c r="E33" s="14"/>
      <c r="F33" s="14"/>
      <c r="G33" s="14"/>
      <c r="H33" s="14"/>
    </row>
    <row r="34" spans="1:8" ht="25.5" x14ac:dyDescent="0.2">
      <c r="A34" s="12">
        <v>12</v>
      </c>
      <c r="B34" s="13" t="s">
        <v>32</v>
      </c>
      <c r="C34" s="12" t="s">
        <v>2</v>
      </c>
      <c r="D34" s="12">
        <v>0.38800000000000001</v>
      </c>
      <c r="E34" s="14"/>
      <c r="F34" s="14"/>
      <c r="G34" s="14"/>
      <c r="H34" s="14" t="str">
        <f t="shared" si="1"/>
        <v/>
      </c>
    </row>
    <row r="35" spans="1:8" ht="25.5" x14ac:dyDescent="0.2">
      <c r="A35" s="12">
        <v>13</v>
      </c>
      <c r="B35" s="13" t="s">
        <v>8</v>
      </c>
      <c r="C35" s="12" t="s">
        <v>0</v>
      </c>
      <c r="D35" s="12">
        <v>12.1448</v>
      </c>
      <c r="E35" s="14"/>
      <c r="F35" s="14"/>
      <c r="G35" s="14"/>
      <c r="H35" s="14" t="str">
        <f t="shared" si="1"/>
        <v/>
      </c>
    </row>
    <row r="36" spans="1:8" ht="25.5" x14ac:dyDescent="0.2">
      <c r="A36" s="12">
        <v>14</v>
      </c>
      <c r="B36" s="13" t="s">
        <v>9</v>
      </c>
      <c r="C36" s="12" t="s">
        <v>4</v>
      </c>
      <c r="D36" s="12">
        <v>31.76</v>
      </c>
      <c r="E36" s="14"/>
      <c r="F36" s="14"/>
      <c r="G36" s="14"/>
      <c r="H36" s="14" t="str">
        <f t="shared" si="1"/>
        <v/>
      </c>
    </row>
    <row r="39" spans="1:8" x14ac:dyDescent="0.2">
      <c r="A39" s="26" t="s">
        <v>33</v>
      </c>
    </row>
    <row r="41" spans="1:8" x14ac:dyDescent="0.2">
      <c r="A41" s="26" t="s">
        <v>34</v>
      </c>
    </row>
    <row r="43" spans="1:8" x14ac:dyDescent="0.2">
      <c r="A43" s="26" t="s">
        <v>35</v>
      </c>
    </row>
    <row r="45" spans="1:8" x14ac:dyDescent="0.2">
      <c r="A45" s="26" t="s">
        <v>36</v>
      </c>
    </row>
  </sheetData>
  <mergeCells count="7">
    <mergeCell ref="A17:H17"/>
    <mergeCell ref="A8:H8"/>
    <mergeCell ref="A9:H9"/>
    <mergeCell ref="A10:H10"/>
    <mergeCell ref="A11:H11"/>
    <mergeCell ref="A12:H12"/>
    <mergeCell ref="A16:H16"/>
  </mergeCells>
  <pageMargins left="0.27559055118110198" right="0" top="0.15748031496063" bottom="0.196850393700787" header="0.11811023622047198" footer="0.11811023622047198"/>
  <pageSetup paperSize="9" scale="89" orientation="portrait" cellComments="atEnd" r:id="rId1"/>
  <headerFooter alignWithMargins="0"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45"/>
  <sheetViews>
    <sheetView showGridLines="0" showZeros="0" tabSelected="1" topLeftCell="A17" workbookViewId="0">
      <selection activeCell="D26" sqref="D26"/>
    </sheetView>
  </sheetViews>
  <sheetFormatPr defaultRowHeight="12.75" x14ac:dyDescent="0.2"/>
  <cols>
    <col min="1" max="1" width="3.7109375" style="17" customWidth="1"/>
    <col min="2" max="2" width="35.7109375" style="9" customWidth="1"/>
    <col min="3" max="3" width="10" style="17" customWidth="1"/>
    <col min="4" max="4" width="8.7109375" style="17" customWidth="1"/>
    <col min="5" max="5" width="10.42578125" style="18" customWidth="1"/>
    <col min="6" max="6" width="13.28515625" style="18" customWidth="1"/>
    <col min="7" max="7" width="11.140625" style="18" customWidth="1"/>
    <col min="8" max="8" width="21.140625" style="18" customWidth="1"/>
    <col min="9" max="16384" width="9.140625" style="9"/>
  </cols>
  <sheetData>
    <row r="1" spans="1:8" ht="17.100000000000001" customHeight="1" x14ac:dyDescent="0.2">
      <c r="A1" s="6" t="s">
        <v>10</v>
      </c>
      <c r="B1" s="7"/>
      <c r="C1" s="2"/>
      <c r="D1" s="2"/>
      <c r="E1" s="6"/>
      <c r="F1" s="8"/>
      <c r="G1" s="8"/>
      <c r="H1" s="8" t="s">
        <v>12</v>
      </c>
    </row>
    <row r="2" spans="1:8" ht="17.100000000000001" customHeight="1" x14ac:dyDescent="0.2">
      <c r="A2" s="6" t="s">
        <v>11</v>
      </c>
      <c r="B2" s="7"/>
      <c r="C2" s="2"/>
      <c r="D2" s="2"/>
      <c r="E2" s="6"/>
      <c r="F2" s="8"/>
      <c r="G2" s="8"/>
      <c r="H2" s="8" t="s">
        <v>13</v>
      </c>
    </row>
    <row r="3" spans="1:8" ht="17.100000000000001" customHeight="1" x14ac:dyDescent="0.2">
      <c r="A3" s="6" t="s">
        <v>41</v>
      </c>
      <c r="B3" s="2"/>
      <c r="C3" s="2"/>
      <c r="D3" s="2"/>
      <c r="E3" s="6" t="s">
        <v>14</v>
      </c>
      <c r="F3" s="2"/>
      <c r="G3" s="2"/>
      <c r="H3" s="8"/>
    </row>
    <row r="4" spans="1:8" ht="17.100000000000001" customHeight="1" x14ac:dyDescent="0.2">
      <c r="A4" s="2"/>
      <c r="B4" s="10"/>
      <c r="C4" s="11"/>
      <c r="D4" s="2"/>
      <c r="E4" s="6"/>
      <c r="F4" s="8"/>
      <c r="G4" s="8"/>
      <c r="H4" s="8"/>
    </row>
    <row r="5" spans="1:8" ht="17.100000000000001" customHeight="1" x14ac:dyDescent="0.2">
      <c r="A5" s="2"/>
      <c r="B5" s="10"/>
      <c r="C5" s="3"/>
      <c r="D5" s="2"/>
      <c r="E5" s="6"/>
      <c r="F5" s="8"/>
      <c r="G5" s="8"/>
      <c r="H5" s="8"/>
    </row>
    <row r="6" spans="1:8" ht="17.100000000000001" customHeight="1" x14ac:dyDescent="0.2">
      <c r="A6" s="2"/>
      <c r="B6" s="10"/>
      <c r="C6" s="1"/>
      <c r="D6" s="2"/>
      <c r="E6" s="6" t="s">
        <v>15</v>
      </c>
      <c r="F6" s="8"/>
      <c r="G6" s="8"/>
      <c r="H6" s="8"/>
    </row>
    <row r="7" spans="1:8" ht="17.100000000000001" customHeight="1" x14ac:dyDescent="0.2">
      <c r="A7" s="2"/>
      <c r="B7" s="10"/>
      <c r="C7" s="2"/>
      <c r="D7" s="2"/>
      <c r="E7" s="8"/>
      <c r="F7" s="8"/>
      <c r="G7" s="8"/>
      <c r="H7" s="8"/>
    </row>
    <row r="8" spans="1:8" ht="15" customHeight="1" x14ac:dyDescent="0.2">
      <c r="A8" s="28" t="s">
        <v>37</v>
      </c>
      <c r="B8" s="28"/>
      <c r="C8" s="28"/>
      <c r="D8" s="28"/>
      <c r="E8" s="28"/>
      <c r="F8" s="28"/>
      <c r="G8" s="28"/>
      <c r="H8" s="28"/>
    </row>
    <row r="9" spans="1:8" ht="15" customHeight="1" x14ac:dyDescent="0.2">
      <c r="A9" s="28" t="s">
        <v>16</v>
      </c>
      <c r="B9" s="28"/>
      <c r="C9" s="28"/>
      <c r="D9" s="28"/>
      <c r="E9" s="28"/>
      <c r="F9" s="28"/>
      <c r="G9" s="28"/>
      <c r="H9" s="28"/>
    </row>
    <row r="10" spans="1:8" ht="15" customHeight="1" x14ac:dyDescent="0.2">
      <c r="A10" s="28" t="s">
        <v>17</v>
      </c>
      <c r="B10" s="28"/>
      <c r="C10" s="28"/>
      <c r="D10" s="28"/>
      <c r="E10" s="28"/>
      <c r="F10" s="28"/>
      <c r="G10" s="28"/>
      <c r="H10" s="28"/>
    </row>
    <row r="11" spans="1:8" ht="15" customHeight="1" x14ac:dyDescent="0.2">
      <c r="A11" s="28" t="s">
        <v>40</v>
      </c>
      <c r="B11" s="28"/>
      <c r="C11" s="28"/>
      <c r="D11" s="28"/>
      <c r="E11" s="28"/>
      <c r="F11" s="28"/>
      <c r="G11" s="28"/>
      <c r="H11" s="28"/>
    </row>
    <row r="12" spans="1:8" ht="15" customHeight="1" x14ac:dyDescent="0.2">
      <c r="A12" s="28"/>
      <c r="B12" s="28"/>
      <c r="C12" s="28"/>
      <c r="D12" s="28"/>
      <c r="E12" s="28"/>
      <c r="F12" s="28"/>
      <c r="G12" s="28"/>
      <c r="H12" s="28"/>
    </row>
    <row r="13" spans="1:8" ht="15" customHeight="1" x14ac:dyDescent="0.2">
      <c r="A13" s="1"/>
      <c r="B13" s="7"/>
      <c r="C13" s="2"/>
      <c r="D13" s="2"/>
      <c r="E13" s="8"/>
      <c r="F13" s="8"/>
      <c r="G13" s="8"/>
      <c r="H13" s="8"/>
    </row>
    <row r="14" spans="1:8" ht="15" customHeight="1" x14ac:dyDescent="0.2">
      <c r="A14" s="1"/>
      <c r="B14" s="7"/>
      <c r="C14" s="2"/>
      <c r="D14" s="2"/>
      <c r="E14" s="8"/>
      <c r="F14" s="8"/>
      <c r="G14" s="8"/>
      <c r="H14" s="8"/>
    </row>
    <row r="15" spans="1:8" ht="15" customHeight="1" x14ac:dyDescent="0.2">
      <c r="A15" s="4"/>
      <c r="B15" s="3"/>
      <c r="C15" s="3"/>
      <c r="D15" s="5"/>
      <c r="E15" s="2"/>
      <c r="F15" s="2"/>
      <c r="G15" s="2"/>
      <c r="H15" s="2"/>
    </row>
    <row r="16" spans="1:8" ht="15" customHeight="1" x14ac:dyDescent="0.2">
      <c r="A16" s="28" t="s">
        <v>38</v>
      </c>
      <c r="B16" s="28"/>
      <c r="C16" s="28"/>
      <c r="D16" s="28"/>
      <c r="E16" s="28"/>
      <c r="F16" s="28"/>
      <c r="G16" s="28"/>
      <c r="H16" s="28"/>
    </row>
    <row r="17" spans="1:8" ht="15" customHeight="1" thickBot="1" x14ac:dyDescent="0.25">
      <c r="A17" s="29" t="s">
        <v>39</v>
      </c>
      <c r="B17" s="29"/>
      <c r="C17" s="29"/>
      <c r="D17" s="29"/>
      <c r="E17" s="29"/>
      <c r="F17" s="29"/>
      <c r="G17" s="29"/>
      <c r="H17" s="29"/>
    </row>
    <row r="18" spans="1:8" ht="54.95" customHeight="1" thickBot="1" x14ac:dyDescent="0.25">
      <c r="A18" s="23" t="s">
        <v>18</v>
      </c>
      <c r="B18" s="23" t="s">
        <v>19</v>
      </c>
      <c r="C18" s="23" t="s">
        <v>20</v>
      </c>
      <c r="D18" s="23" t="s">
        <v>21</v>
      </c>
      <c r="E18" s="24" t="s">
        <v>22</v>
      </c>
      <c r="F18" s="25" t="s">
        <v>23</v>
      </c>
      <c r="G18" s="25" t="s">
        <v>24</v>
      </c>
      <c r="H18" s="25" t="s">
        <v>25</v>
      </c>
    </row>
    <row r="19" spans="1:8" ht="12.75" customHeight="1" thickBot="1" x14ac:dyDescent="0.25">
      <c r="A19" s="19">
        <v>1</v>
      </c>
      <c r="B19" s="20">
        <v>2</v>
      </c>
      <c r="C19" s="20">
        <v>3</v>
      </c>
      <c r="D19" s="20">
        <v>4</v>
      </c>
      <c r="E19" s="21">
        <v>5</v>
      </c>
      <c r="F19" s="22">
        <v>6</v>
      </c>
      <c r="G19" s="22">
        <v>7</v>
      </c>
      <c r="H19" s="22">
        <v>8</v>
      </c>
    </row>
    <row r="20" spans="1:8" x14ac:dyDescent="0.2">
      <c r="A20" s="12">
        <v>8</v>
      </c>
      <c r="B20" s="13" t="s">
        <v>7</v>
      </c>
      <c r="C20" s="12" t="s">
        <v>2</v>
      </c>
      <c r="D20" s="12">
        <v>10.663500000000001</v>
      </c>
      <c r="E20" s="14"/>
      <c r="F20" s="14"/>
      <c r="G20" s="14"/>
      <c r="H20" s="14" t="str">
        <f t="shared" ref="H20:H27" si="0">IF(E20-D20&gt;0,E20-D20,"")</f>
        <v/>
      </c>
    </row>
    <row r="21" spans="1:8" ht="63.75" x14ac:dyDescent="0.2">
      <c r="A21" s="12">
        <v>9</v>
      </c>
      <c r="B21" s="13" t="s">
        <v>29</v>
      </c>
      <c r="C21" s="12" t="s">
        <v>2</v>
      </c>
      <c r="D21" s="12">
        <v>9.7309999999999999</v>
      </c>
      <c r="E21" s="14"/>
      <c r="F21" s="14"/>
      <c r="G21" s="14"/>
      <c r="H21" s="14" t="str">
        <f t="shared" si="0"/>
        <v/>
      </c>
    </row>
    <row r="22" spans="1:8" x14ac:dyDescent="0.2">
      <c r="A22" s="12"/>
      <c r="B22" s="13"/>
      <c r="C22" s="12"/>
      <c r="D22" s="12"/>
      <c r="E22" s="14"/>
      <c r="F22" s="14"/>
      <c r="G22" s="14"/>
      <c r="H22" s="14"/>
    </row>
    <row r="23" spans="1:8" ht="38.25" x14ac:dyDescent="0.2">
      <c r="A23" s="12">
        <v>10</v>
      </c>
      <c r="B23" s="13" t="s">
        <v>30</v>
      </c>
      <c r="C23" s="12" t="s">
        <v>2</v>
      </c>
      <c r="D23" s="12">
        <v>0.1565</v>
      </c>
      <c r="E23" s="14"/>
      <c r="F23" s="14"/>
      <c r="G23" s="14"/>
      <c r="H23" s="14" t="str">
        <f t="shared" si="0"/>
        <v/>
      </c>
    </row>
    <row r="24" spans="1:8" ht="38.25" x14ac:dyDescent="0.2">
      <c r="A24" s="12">
        <v>11</v>
      </c>
      <c r="B24" s="13" t="s">
        <v>31</v>
      </c>
      <c r="C24" s="12" t="s">
        <v>2</v>
      </c>
      <c r="D24" s="12">
        <v>0.38800000000000001</v>
      </c>
      <c r="E24" s="14"/>
      <c r="F24" s="14"/>
      <c r="G24" s="14"/>
      <c r="H24" s="14" t="str">
        <f t="shared" si="0"/>
        <v/>
      </c>
    </row>
    <row r="25" spans="1:8" x14ac:dyDescent="0.2">
      <c r="A25" s="12"/>
      <c r="B25" s="13" t="s">
        <v>42</v>
      </c>
      <c r="C25" s="12"/>
      <c r="D25" s="12"/>
      <c r="E25" s="14"/>
      <c r="F25" s="14"/>
      <c r="G25" s="14"/>
      <c r="H25" s="14"/>
    </row>
    <row r="26" spans="1:8" ht="25.5" x14ac:dyDescent="0.2">
      <c r="A26" s="12">
        <v>12</v>
      </c>
      <c r="B26" s="13" t="s">
        <v>32</v>
      </c>
      <c r="C26" s="12" t="s">
        <v>2</v>
      </c>
      <c r="D26" s="12">
        <v>0.38800000000000001</v>
      </c>
      <c r="E26" s="14"/>
      <c r="F26" s="14"/>
      <c r="G26" s="14"/>
      <c r="H26" s="14" t="str">
        <f t="shared" si="0"/>
        <v/>
      </c>
    </row>
    <row r="27" spans="1:8" ht="25.5" x14ac:dyDescent="0.2">
      <c r="A27" s="12">
        <v>13</v>
      </c>
      <c r="B27" s="13" t="s">
        <v>8</v>
      </c>
      <c r="C27" s="12" t="s">
        <v>0</v>
      </c>
      <c r="D27" s="12">
        <v>12.1448</v>
      </c>
      <c r="E27" s="14"/>
      <c r="F27" s="14"/>
      <c r="G27" s="14"/>
      <c r="H27" s="14" t="str">
        <f t="shared" si="0"/>
        <v/>
      </c>
    </row>
    <row r="28" spans="1:8" ht="25.5" x14ac:dyDescent="0.2">
      <c r="A28" s="12">
        <v>14</v>
      </c>
      <c r="B28" s="13" t="s">
        <v>9</v>
      </c>
      <c r="C28" s="12" t="s">
        <v>4</v>
      </c>
      <c r="D28" s="12">
        <v>31.76</v>
      </c>
      <c r="E28" s="14"/>
      <c r="F28" s="14"/>
      <c r="G28" s="14"/>
      <c r="H28" s="14"/>
    </row>
    <row r="29" spans="1:8" x14ac:dyDescent="0.2">
      <c r="A29" s="30">
        <v>1</v>
      </c>
      <c r="B29" s="31" t="s">
        <v>26</v>
      </c>
      <c r="C29" s="30" t="s">
        <v>0</v>
      </c>
      <c r="D29" s="30">
        <v>3.3176000000000001</v>
      </c>
      <c r="E29" s="32"/>
      <c r="F29" s="32"/>
      <c r="G29" s="32"/>
      <c r="H29" s="32" t="str">
        <f t="shared" ref="H29:H35" si="1">IF(E29-D29&gt;0,E29-D29,"")</f>
        <v/>
      </c>
    </row>
    <row r="30" spans="1:8" x14ac:dyDescent="0.2">
      <c r="A30" s="33">
        <f>1+A29</f>
        <v>2</v>
      </c>
      <c r="B30" s="34" t="s">
        <v>1</v>
      </c>
      <c r="C30" s="33" t="s">
        <v>4</v>
      </c>
      <c r="D30" s="33">
        <v>42</v>
      </c>
      <c r="E30" s="35"/>
      <c r="F30" s="35"/>
      <c r="G30" s="35"/>
      <c r="H30" s="35" t="str">
        <f t="shared" si="1"/>
        <v/>
      </c>
    </row>
    <row r="31" spans="1:8" x14ac:dyDescent="0.2">
      <c r="A31" s="33">
        <v>3</v>
      </c>
      <c r="B31" s="34" t="s">
        <v>27</v>
      </c>
      <c r="C31" s="33" t="s">
        <v>4</v>
      </c>
      <c r="D31" s="33">
        <v>7</v>
      </c>
      <c r="E31" s="35"/>
      <c r="F31" s="35"/>
      <c r="G31" s="35"/>
      <c r="H31" s="35" t="str">
        <f t="shared" si="1"/>
        <v/>
      </c>
    </row>
    <row r="32" spans="1:8" x14ac:dyDescent="0.2">
      <c r="A32" s="33">
        <v>4</v>
      </c>
      <c r="B32" s="34" t="s">
        <v>27</v>
      </c>
      <c r="C32" s="33" t="s">
        <v>4</v>
      </c>
      <c r="D32" s="33">
        <v>7</v>
      </c>
      <c r="E32" s="35"/>
      <c r="F32" s="35"/>
      <c r="G32" s="35"/>
      <c r="H32" s="35" t="str">
        <f t="shared" si="1"/>
        <v/>
      </c>
    </row>
    <row r="33" spans="1:8" x14ac:dyDescent="0.2">
      <c r="A33" s="33">
        <v>5</v>
      </c>
      <c r="B33" s="34" t="s">
        <v>3</v>
      </c>
      <c r="C33" s="33" t="s">
        <v>4</v>
      </c>
      <c r="D33" s="33">
        <v>3.71</v>
      </c>
      <c r="E33" s="35"/>
      <c r="F33" s="35"/>
      <c r="G33" s="35"/>
      <c r="H33" s="35" t="str">
        <f t="shared" si="1"/>
        <v/>
      </c>
    </row>
    <row r="34" spans="1:8" x14ac:dyDescent="0.2">
      <c r="A34" s="33">
        <v>6</v>
      </c>
      <c r="B34" s="34" t="s">
        <v>5</v>
      </c>
      <c r="C34" s="33" t="s">
        <v>2</v>
      </c>
      <c r="D34" s="33">
        <v>0.44519999999999998</v>
      </c>
      <c r="E34" s="35"/>
      <c r="F34" s="35"/>
      <c r="G34" s="35"/>
      <c r="H34" s="35" t="str">
        <f t="shared" si="1"/>
        <v/>
      </c>
    </row>
    <row r="35" spans="1:8" x14ac:dyDescent="0.2">
      <c r="A35" s="33">
        <v>7</v>
      </c>
      <c r="B35" s="34" t="s">
        <v>28</v>
      </c>
      <c r="C35" s="33" t="s">
        <v>4</v>
      </c>
      <c r="D35" s="33">
        <v>0.25609999999999999</v>
      </c>
      <c r="E35" s="35"/>
      <c r="F35" s="35"/>
      <c r="G35" s="35"/>
      <c r="H35" s="35" t="str">
        <f t="shared" si="1"/>
        <v/>
      </c>
    </row>
    <row r="36" spans="1:8" ht="12.75" customHeight="1" x14ac:dyDescent="0.2">
      <c r="A36" s="15" t="s">
        <v>6</v>
      </c>
      <c r="B36" s="37"/>
      <c r="C36" s="16"/>
      <c r="D36" s="12"/>
      <c r="E36" s="16"/>
      <c r="F36" s="16"/>
      <c r="G36" s="16"/>
      <c r="H36" s="16"/>
    </row>
    <row r="39" spans="1:8" x14ac:dyDescent="0.2">
      <c r="A39" s="26" t="s">
        <v>33</v>
      </c>
    </row>
    <row r="41" spans="1:8" x14ac:dyDescent="0.2">
      <c r="A41" s="26" t="s">
        <v>34</v>
      </c>
    </row>
    <row r="43" spans="1:8" x14ac:dyDescent="0.2">
      <c r="A43" s="26" t="s">
        <v>35</v>
      </c>
    </row>
    <row r="45" spans="1:8" x14ac:dyDescent="0.2">
      <c r="A45" s="26" t="s">
        <v>36</v>
      </c>
    </row>
  </sheetData>
  <mergeCells count="7">
    <mergeCell ref="A16:H16"/>
    <mergeCell ref="A17:H17"/>
    <mergeCell ref="A8:H8"/>
    <mergeCell ref="A9:H9"/>
    <mergeCell ref="A10:H10"/>
    <mergeCell ref="A12:H12"/>
    <mergeCell ref="A11:H11"/>
  </mergeCells>
  <phoneticPr fontId="1" type="noConversion"/>
  <pageMargins left="0.27559055118110198" right="0" top="0.15748031496063" bottom="0.196850393700787" header="0.11811023622047198" footer="0.11811023622047198"/>
  <pageSetup paperSize="9" scale="89" orientation="portrait" cellComments="atEnd" r:id="rId1"/>
  <headerFooter alignWithMargins="0"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Списание материалов</vt:lpstr>
      <vt:lpstr>итог</vt:lpstr>
      <vt:lpstr>итог!Заголовки_для_печати</vt:lpstr>
      <vt:lpstr>'Списание материалов'!Заголовки_для_печати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2009-09-14T05:28:02Z</cp:lastPrinted>
  <dcterms:created xsi:type="dcterms:W3CDTF">2002-09-30T04:26:17Z</dcterms:created>
  <dcterms:modified xsi:type="dcterms:W3CDTF">2016-02-16T07:00:40Z</dcterms:modified>
</cp:coreProperties>
</file>