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/>
  <c r="J6" i="1"/>
  <c r="K6" i="1"/>
  <c r="L6" i="1"/>
  <c r="H7" i="1"/>
  <c r="I7" i="1"/>
  <c r="J7" i="1"/>
  <c r="K7" i="1"/>
  <c r="L7" i="1"/>
  <c r="H8" i="1"/>
  <c r="I8" i="1"/>
  <c r="J8" i="1"/>
  <c r="K8" i="1"/>
  <c r="L8" i="1"/>
  <c r="H9" i="1"/>
  <c r="I9" i="1"/>
  <c r="J9" i="1"/>
  <c r="K9" i="1"/>
  <c r="L9" i="1"/>
  <c r="I5" i="1"/>
  <c r="J5" i="1"/>
  <c r="K5" i="1"/>
  <c r="L5" i="1"/>
  <c r="H5" i="1"/>
  <c r="A6" i="1"/>
  <c r="A7" i="1"/>
  <c r="A8" i="1" s="1"/>
  <c r="A9" i="1" s="1"/>
  <c r="A10" i="1" s="1"/>
  <c r="A11" i="1" s="1"/>
  <c r="A12" i="1" s="1"/>
  <c r="A5" i="1"/>
  <c r="E6" i="1" l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<sst xmlns="http://schemas.openxmlformats.org/spreadsheetml/2006/main" count="24" uniqueCount="14">
  <si>
    <t>Товар</t>
  </si>
  <si>
    <t>Количество</t>
  </si>
  <si>
    <t>Цена</t>
  </si>
  <si>
    <t>Стоимость</t>
  </si>
  <si>
    <t>Наличие</t>
  </si>
  <si>
    <t>Резерв</t>
  </si>
  <si>
    <t>Продано</t>
  </si>
  <si>
    <t>В наличии</t>
  </si>
  <si>
    <t>Таблица 1</t>
  </si>
  <si>
    <t>Таблица 2</t>
  </si>
  <si>
    <t>Значения столбца F (Таблица 1 Наличие) переменные</t>
  </si>
  <si>
    <t>Решение с помощью фильтра не подходит, т.к. слева от Таблицы 2 находятся другие данные которые не должны быть скрыты</t>
  </si>
  <si>
    <t>Необходимо автоматически преобразовывать Таблицу 1 в Таблицу 2 или Таблицу 3 при изменениях</t>
  </si>
  <si>
    <t>В наличии, Резерв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</si>
</sst>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H4:L9" totalsRowShown="0" headerRowDxfId="6" dataDxfId="5">
  <autoFilter ref="H4:L9"/>
  <tableColumns count="5">
    <tableColumn id="1" name="Товар" dataDxfId="4">
      <calculatedColumnFormula>VLOOKUP(ROW(H1),$A$5:$F$12,COLUMN(B1),)</calculatedColumnFormula>
    </tableColumn>
    <tableColumn id="2" name="Количество" dataDxfId="3">
      <calculatedColumnFormula>VLOOKUP(ROW(I1),$A$5:$F$12,COLUMN(C1),)</calculatedColumnFormula>
    </tableColumn>
    <tableColumn id="3" name="Цена" dataDxfId="2">
      <calculatedColumnFormula>VLOOKUP(ROW(J1),$A$5:$F$12,COLUMN(D1),)</calculatedColumnFormula>
    </tableColumn>
    <tableColumn id="4" name="Стоимость" dataDxfId="1">
      <calculatedColumnFormula>VLOOKUP(ROW(K1),$A$5:$F$12,COLUMN(E1),)</calculatedColumnFormula>
    </tableColumn>
    <tableColumn id="5" name="Наличие" dataDxfId="0">
      <calculatedColumnFormula>VLOOKUP(ROW(L1),$A$5:$F$12,COLUMN(F1),)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abSelected="1" workbookViewId="0">
      <selection activeCell="S5" sqref="S5"/>
    </sheetView>
  </sheetViews>
  <sheetFormatPr defaultRowHeight="15" x14ac:dyDescent="0.25"/>
  <cols>
    <col min="2" max="2" width="6.28515625" style="1" bestFit="1" customWidth="1"/>
    <col min="3" max="3" width="11.5703125" style="1" bestFit="1" customWidth="1"/>
    <col min="4" max="4" width="5.7109375" style="1" bestFit="1" customWidth="1"/>
    <col min="5" max="5" width="10.5703125" style="1" bestFit="1" customWidth="1"/>
    <col min="6" max="6" width="10.28515625" style="1" bestFit="1" customWidth="1"/>
    <col min="8" max="12" width="11.85546875" style="1" customWidth="1"/>
    <col min="13" max="13" width="9.140625" style="1"/>
    <col min="18" max="18" width="13" customWidth="1"/>
  </cols>
  <sheetData>
    <row r="2" spans="1:12" x14ac:dyDescent="0.25">
      <c r="B2" s="1" t="s">
        <v>8</v>
      </c>
      <c r="H2" s="1" t="s">
        <v>9</v>
      </c>
    </row>
    <row r="3" spans="1:12" x14ac:dyDescent="0.25">
      <c r="L3" s="5" t="s">
        <v>13</v>
      </c>
    </row>
    <row r="4" spans="1:12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H4" s="1" t="s">
        <v>0</v>
      </c>
      <c r="I4" s="1" t="s">
        <v>1</v>
      </c>
      <c r="J4" s="1" t="s">
        <v>2</v>
      </c>
      <c r="K4" s="1" t="s">
        <v>3</v>
      </c>
      <c r="L4" s="1" t="s">
        <v>4</v>
      </c>
    </row>
    <row r="5" spans="1:12" x14ac:dyDescent="0.25">
      <c r="A5" s="4">
        <f>IF(ISNUMBER(SEARCH(F5,L$3)),A4+1,A4)</f>
        <v>1</v>
      </c>
      <c r="B5" s="1">
        <v>1</v>
      </c>
      <c r="C5" s="1">
        <v>2</v>
      </c>
      <c r="D5" s="1">
        <v>100</v>
      </c>
      <c r="E5" s="1">
        <f>D5*C5</f>
        <v>200</v>
      </c>
      <c r="F5" s="1" t="s">
        <v>7</v>
      </c>
      <c r="H5" s="1">
        <f>VLOOKUP(ROW(H1),$A$5:$F$12,COLUMN(B1),)</f>
        <v>1</v>
      </c>
      <c r="I5" s="1">
        <f t="shared" ref="I5:L5" si="0">VLOOKUP(ROW(I1),$A$5:$F$12,COLUMN(C1),)</f>
        <v>2</v>
      </c>
      <c r="J5" s="1">
        <f t="shared" si="0"/>
        <v>100</v>
      </c>
      <c r="K5" s="1">
        <f t="shared" si="0"/>
        <v>200</v>
      </c>
      <c r="L5" s="1" t="str">
        <f t="shared" si="0"/>
        <v>В наличии</v>
      </c>
    </row>
    <row r="6" spans="1:12" x14ac:dyDescent="0.25">
      <c r="A6" s="4">
        <f t="shared" ref="A6:A12" si="1">IF(ISNUMBER(SEARCH(F6,L$3)),A5+1,A5)</f>
        <v>2</v>
      </c>
      <c r="B6" s="1">
        <v>2</v>
      </c>
      <c r="C6" s="1">
        <v>3</v>
      </c>
      <c r="D6" s="1">
        <v>200</v>
      </c>
      <c r="E6" s="1">
        <f t="shared" ref="E6:E12" si="2">D6*C6</f>
        <v>600</v>
      </c>
      <c r="F6" s="1" t="s">
        <v>5</v>
      </c>
      <c r="H6" s="1">
        <f t="shared" ref="H6:H9" si="3">VLOOKUP(ROW(H2),$A$5:$F$12,COLUMN(B2),)</f>
        <v>2</v>
      </c>
      <c r="I6" s="1">
        <f t="shared" ref="I6:I9" si="4">VLOOKUP(ROW(I2),$A$5:$F$12,COLUMN(C2),)</f>
        <v>3</v>
      </c>
      <c r="J6" s="1">
        <f t="shared" ref="J6:J9" si="5">VLOOKUP(ROW(J2),$A$5:$F$12,COLUMN(D2),)</f>
        <v>200</v>
      </c>
      <c r="K6" s="1">
        <f t="shared" ref="K6:K9" si="6">VLOOKUP(ROW(K2),$A$5:$F$12,COLUMN(E2),)</f>
        <v>600</v>
      </c>
      <c r="L6" s="1" t="str">
        <f t="shared" ref="L6:L9" si="7">VLOOKUP(ROW(L2),$A$5:$F$12,COLUMN(F2),)</f>
        <v>Резерв</v>
      </c>
    </row>
    <row r="7" spans="1:12" x14ac:dyDescent="0.25">
      <c r="A7" s="4">
        <f t="shared" si="1"/>
        <v>2</v>
      </c>
      <c r="B7" s="1">
        <v>1</v>
      </c>
      <c r="C7" s="1">
        <v>1</v>
      </c>
      <c r="D7" s="1">
        <v>100</v>
      </c>
      <c r="E7" s="1">
        <f t="shared" si="2"/>
        <v>100</v>
      </c>
      <c r="F7" s="1" t="s">
        <v>6</v>
      </c>
      <c r="H7" s="1">
        <f t="shared" si="3"/>
        <v>1</v>
      </c>
      <c r="I7" s="1">
        <f t="shared" si="4"/>
        <v>4</v>
      </c>
      <c r="J7" s="1">
        <f t="shared" si="5"/>
        <v>100</v>
      </c>
      <c r="K7" s="1">
        <f t="shared" si="6"/>
        <v>400</v>
      </c>
      <c r="L7" s="1" t="str">
        <f t="shared" si="7"/>
        <v>Резерв</v>
      </c>
    </row>
    <row r="8" spans="1:12" x14ac:dyDescent="0.25">
      <c r="A8" s="4">
        <f t="shared" si="1"/>
        <v>2</v>
      </c>
      <c r="B8" s="1">
        <v>3</v>
      </c>
      <c r="C8" s="1">
        <v>5</v>
      </c>
      <c r="D8" s="1">
        <v>300</v>
      </c>
      <c r="E8" s="1">
        <f t="shared" si="2"/>
        <v>1500</v>
      </c>
      <c r="F8" s="1" t="s">
        <v>6</v>
      </c>
      <c r="H8" s="1">
        <f t="shared" si="3"/>
        <v>2</v>
      </c>
      <c r="I8" s="1">
        <f t="shared" si="4"/>
        <v>6</v>
      </c>
      <c r="J8" s="1">
        <f t="shared" si="5"/>
        <v>200</v>
      </c>
      <c r="K8" s="1">
        <f t="shared" si="6"/>
        <v>1200</v>
      </c>
      <c r="L8" s="1" t="str">
        <f t="shared" si="7"/>
        <v>В наличии</v>
      </c>
    </row>
    <row r="9" spans="1:12" x14ac:dyDescent="0.25">
      <c r="A9" s="4">
        <f t="shared" si="1"/>
        <v>3</v>
      </c>
      <c r="B9" s="1">
        <v>1</v>
      </c>
      <c r="C9" s="1">
        <v>4</v>
      </c>
      <c r="D9" s="1">
        <v>100</v>
      </c>
      <c r="E9" s="1">
        <f t="shared" si="2"/>
        <v>400</v>
      </c>
      <c r="F9" s="1" t="s">
        <v>5</v>
      </c>
      <c r="H9" s="1">
        <f t="shared" si="3"/>
        <v>1</v>
      </c>
      <c r="I9" s="1">
        <f t="shared" si="4"/>
        <v>8</v>
      </c>
      <c r="J9" s="1">
        <f t="shared" si="5"/>
        <v>100</v>
      </c>
      <c r="K9" s="1">
        <f t="shared" si="6"/>
        <v>800</v>
      </c>
      <c r="L9" s="1" t="str">
        <f t="shared" si="7"/>
        <v>В наличии</v>
      </c>
    </row>
    <row r="10" spans="1:12" x14ac:dyDescent="0.25">
      <c r="A10" s="4">
        <f t="shared" si="1"/>
        <v>4</v>
      </c>
      <c r="B10" s="1">
        <v>2</v>
      </c>
      <c r="C10" s="1">
        <v>6</v>
      </c>
      <c r="D10" s="1">
        <v>200</v>
      </c>
      <c r="E10" s="1">
        <f t="shared" si="2"/>
        <v>1200</v>
      </c>
      <c r="F10" s="1" t="s">
        <v>7</v>
      </c>
    </row>
    <row r="11" spans="1:12" x14ac:dyDescent="0.25">
      <c r="A11" s="4">
        <f t="shared" si="1"/>
        <v>4</v>
      </c>
      <c r="B11" s="1">
        <v>3</v>
      </c>
      <c r="C11" s="1">
        <v>1</v>
      </c>
      <c r="D11" s="1">
        <v>300</v>
      </c>
      <c r="E11" s="1">
        <f t="shared" si="2"/>
        <v>300</v>
      </c>
      <c r="F11" s="1" t="s">
        <v>6</v>
      </c>
    </row>
    <row r="12" spans="1:12" x14ac:dyDescent="0.25">
      <c r="A12" s="4">
        <f t="shared" si="1"/>
        <v>5</v>
      </c>
      <c r="B12" s="1">
        <v>1</v>
      </c>
      <c r="C12" s="1">
        <v>8</v>
      </c>
      <c r="D12" s="1">
        <v>100</v>
      </c>
      <c r="E12" s="1">
        <f t="shared" si="2"/>
        <v>800</v>
      </c>
      <c r="F12" s="1" t="s">
        <v>7</v>
      </c>
    </row>
    <row r="15" spans="1:12" x14ac:dyDescent="0.25">
      <c r="C15" s="3" t="s">
        <v>10</v>
      </c>
    </row>
    <row r="16" spans="1:12" x14ac:dyDescent="0.25">
      <c r="C16" s="3" t="s">
        <v>12</v>
      </c>
    </row>
    <row r="17" spans="3:3" x14ac:dyDescent="0.25">
      <c r="C17" s="3" t="s"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dcterms:created xsi:type="dcterms:W3CDTF">2016-02-18T21:40:26Z</dcterms:created>
  <dcterms:modified xsi:type="dcterms:W3CDTF">2016-02-19T08:00:22Z</dcterms:modified>
</cp:coreProperties>
</file>