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8240" windowHeight="8985" activeTab="1"/>
  </bookViews>
  <sheets>
    <sheet name="Answer Report 1" sheetId="4" r:id="rId1"/>
    <sheet name="Arkusz1" sheetId="1" r:id="rId2"/>
    <sheet name="Arkusz2" sheetId="2" r:id="rId3"/>
    <sheet name="Arkusz3" sheetId="3" r:id="rId4"/>
  </sheets>
  <definedNames>
    <definedName name="solver_adj" localSheetId="1" hidden="1">Arkusz1!$B$2:$B$101</definedName>
    <definedName name="solver_cvg" localSheetId="1" hidden="1">0.0001</definedName>
    <definedName name="solver_drv" localSheetId="1" hidden="1">2</definedName>
    <definedName name="solver_eng" localSheetId="1" hidden="1">3</definedName>
    <definedName name="solver_est" localSheetId="1" hidden="1">1</definedName>
    <definedName name="solver_itr" localSheetId="1" hidden="1">2147483647</definedName>
    <definedName name="solver_lhs1" localSheetId="1" hidden="1">Arkusz1!$B$2:$B$101</definedName>
    <definedName name="solver_lhs2" localSheetId="1" hidden="1">Arkusz1!$E$2</definedName>
    <definedName name="solver_lhs3" localSheetId="1" hidden="1">Arkusz1!$F$5</definedName>
    <definedName name="solver_lhs4" localSheetId="1" hidden="1">Arkusz1!$E$5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Arkusz1!$E$5</definedName>
    <definedName name="solver_pre" localSheetId="1" hidden="1">0.000001</definedName>
    <definedName name="solver_rbv" localSheetId="1" hidden="1">2</definedName>
    <definedName name="solver_rel1" localSheetId="1" hidden="1">5</definedName>
    <definedName name="solver_rel2" localSheetId="1" hidden="1">2</definedName>
    <definedName name="solver_rel3" localSheetId="1" hidden="1">1</definedName>
    <definedName name="solver_rel4" localSheetId="1" hidden="1">1</definedName>
    <definedName name="solver_rhs1" localSheetId="1" hidden="1">binary</definedName>
    <definedName name="solver_rhs2" localSheetId="1" hidden="1">Arkusz1!$F$2</definedName>
    <definedName name="solver_rhs3" localSheetId="1" hidden="1">0.01</definedName>
    <definedName name="solver_rhs4" localSheetId="1" hidden="1">Arkusz1!$F$5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yp" localSheetId="1" hidden="1">2</definedName>
    <definedName name="solver_tol" localSheetId="1" hidden="1">0.01</definedName>
    <definedName name="solver_val" localSheetId="1" hidden="1">0</definedName>
    <definedName name="solver_ver" localSheetId="1" hidden="1">3</definedName>
  </definedNames>
  <calcPr calcId="144525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8" i="1"/>
  <c r="E3" i="1"/>
  <c r="F5" i="1" s="1"/>
  <c r="E2" i="1"/>
  <c r="E5" i="1" l="1"/>
</calcChain>
</file>

<file path=xl/sharedStrings.xml><?xml version="1.0" encoding="utf-8"?>
<sst xmlns="http://schemas.openxmlformats.org/spreadsheetml/2006/main" count="243" uniqueCount="136">
  <si>
    <t>Dane - analityka</t>
  </si>
  <si>
    <t>Кол-во чисел выборки</t>
  </si>
  <si>
    <t>Подобранная сумма</t>
  </si>
  <si>
    <t>Желаемая сумма</t>
  </si>
  <si>
    <t>Погрешность подбора</t>
  </si>
  <si>
    <t>Отобранные числа</t>
  </si>
  <si>
    <t>Microsoft Excel 14.0 Answer Report</t>
  </si>
  <si>
    <t>Worksheet: [Copy of Przykład 1.xlsx]Arkusz1</t>
  </si>
  <si>
    <t>Report Created: 2016-02-14 23:39:24</t>
  </si>
  <si>
    <t>Result: Solver cannot improve the current solution.  All Constraints are satisfied.</t>
  </si>
  <si>
    <t>Solver Engine</t>
  </si>
  <si>
    <t>Engine: Evolutionary</t>
  </si>
  <si>
    <t>Solution Time: 42,729 Seconds.</t>
  </si>
  <si>
    <t>Iterations: 0 Subproblems: 3963</t>
  </si>
  <si>
    <t>Solver Options</t>
  </si>
  <si>
    <t>Max Time Unlimited,  Iterations Unlimited, Precision 0,000001</t>
  </si>
  <si>
    <t xml:space="preserve"> Convergence 0,0001, Population Size 100, Random Seed 0, Mutation Rate 0,075, Time w/o Improve 30 sec</t>
  </si>
  <si>
    <t>Max Subproblems Unlimited, Max Integer Sols Unlimited, Integer Tolerance 1%, Assume NonNegative</t>
  </si>
  <si>
    <t>Objective Cell (Min)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</si>
  <si>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</si>
  <si>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</si>
  <si>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</si>
  <si>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</si>
  <si>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</si>
  <si>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</si>
  <si>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</si>
  <si>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</si>
  <si>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</si>
  <si>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</si>
  <si>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</si>
  <si>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$E$5</t>
  </si>
  <si>
    <t>$B$2</t>
  </si>
  <si>
    <t>$B$3</t>
  </si>
  <si>
    <t>$B$4</t>
  </si>
  <si>
    <t>$B$5</t>
  </si>
  <si>
    <t>$B$6</t>
  </si>
  <si>
    <t>$B$7</t>
  </si>
  <si>
    <t>$B$8</t>
  </si>
  <si>
    <t>$B$9</t>
  </si>
  <si>
    <t>$B$10</t>
  </si>
  <si>
    <t>$B$11</t>
  </si>
  <si>
    <t>$B$12</t>
  </si>
  <si>
    <t>$B$13</t>
  </si>
  <si>
    <t>$B$14</t>
  </si>
  <si>
    <t>$B$15</t>
  </si>
  <si>
    <t>$B$16</t>
  </si>
  <si>
    <t>$B$17</t>
  </si>
  <si>
    <t>$B$18</t>
  </si>
  <si>
    <t>$B$19</t>
  </si>
  <si>
    <t>$B$20</t>
  </si>
  <si>
    <t>$B$21</t>
  </si>
  <si>
    <t>$B$22</t>
  </si>
  <si>
    <t>$B$23</t>
  </si>
  <si>
    <t>$B$24</t>
  </si>
  <si>
    <t>$B$25</t>
  </si>
  <si>
    <t>$B$26</t>
  </si>
  <si>
    <t>$B$27</t>
  </si>
  <si>
    <t>$B$28</t>
  </si>
  <si>
    <t>$B$29</t>
  </si>
  <si>
    <t>$B$30</t>
  </si>
  <si>
    <t>$B$31</t>
  </si>
  <si>
    <t>$B$32</t>
  </si>
  <si>
    <t>$B$33</t>
  </si>
  <si>
    <t>$B$34</t>
  </si>
  <si>
    <t>$B$35</t>
  </si>
  <si>
    <t>$B$36</t>
  </si>
  <si>
    <t>$B$37</t>
  </si>
  <si>
    <t>$B$38</t>
  </si>
  <si>
    <t>$B$39</t>
  </si>
  <si>
    <t>$B$40</t>
  </si>
  <si>
    <t>$B$41</t>
  </si>
  <si>
    <t>$B$42</t>
  </si>
  <si>
    <t>$B$43</t>
  </si>
  <si>
    <t>$B$44</t>
  </si>
  <si>
    <t>$B$45</t>
  </si>
  <si>
    <t>$B$46</t>
  </si>
  <si>
    <t>$B$47</t>
  </si>
  <si>
    <t>$B$48</t>
  </si>
  <si>
    <t>$B$49</t>
  </si>
  <si>
    <t>$B$50</t>
  </si>
  <si>
    <t>$B$51</t>
  </si>
  <si>
    <t>$B$52</t>
  </si>
  <si>
    <t>$B$53</t>
  </si>
  <si>
    <t>$B$54</t>
  </si>
  <si>
    <t>$B$55</t>
  </si>
  <si>
    <t>$B$56</t>
  </si>
  <si>
    <t>$B$57</t>
  </si>
  <si>
    <t>$B$58</t>
  </si>
  <si>
    <t>$B$59</t>
  </si>
  <si>
    <t>$B$60</t>
  </si>
  <si>
    <t>$B$61</t>
  </si>
  <si>
    <t>$B$62</t>
  </si>
  <si>
    <t>$B$63</t>
  </si>
  <si>
    <t>$B$64</t>
  </si>
  <si>
    <t>$B$65</t>
  </si>
  <si>
    <t>$B$66</t>
  </si>
  <si>
    <t>$B$67</t>
  </si>
  <si>
    <t>$B$68</t>
  </si>
  <si>
    <t>$B$69</t>
  </si>
  <si>
    <t>$B$70</t>
  </si>
  <si>
    <t>$B$71</t>
  </si>
  <si>
    <t>$B$72</t>
  </si>
  <si>
    <t>$B$73</t>
  </si>
  <si>
    <t>$B$74</t>
  </si>
  <si>
    <t>$B$75</t>
  </si>
  <si>
    <t>$B$76</t>
  </si>
  <si>
    <t>$B$77</t>
  </si>
  <si>
    <t>$B$78</t>
  </si>
  <si>
    <t>$B$79</t>
  </si>
  <si>
    <t>$B$80</t>
  </si>
  <si>
    <t>$B$81</t>
  </si>
  <si>
    <t>$B$82</t>
  </si>
  <si>
    <t>$B$83</t>
  </si>
  <si>
    <t>$B$84</t>
  </si>
  <si>
    <t>$B$85</t>
  </si>
  <si>
    <t>$B$86</t>
  </si>
  <si>
    <t>$B$87</t>
  </si>
  <si>
    <t>$B$88</t>
  </si>
  <si>
    <t>$B$89</t>
  </si>
  <si>
    <t>$B$90</t>
  </si>
  <si>
    <t>$B$91</t>
  </si>
  <si>
    <t>$B$92</t>
  </si>
  <si>
    <t>$B$93</t>
  </si>
  <si>
    <t>$B$94</t>
  </si>
  <si>
    <t>$B$95</t>
  </si>
  <si>
    <t>$B$96</t>
  </si>
  <si>
    <t>$B$97</t>
  </si>
  <si>
    <t>$B$98</t>
  </si>
  <si>
    <t>$B$99</t>
  </si>
  <si>
    <t>$B$100</t>
  </si>
  <si>
    <t>$B$101</t>
  </si>
  <si>
    <t>$E$2</t>
  </si>
  <si>
    <t>$E$2=$F$2</t>
  </si>
  <si>
    <t>Binding</t>
  </si>
  <si>
    <t>$B$2:$B$101=Binary</t>
  </si>
  <si>
    <t>Binary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</si>
</sst>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186"/>
    </font>
    <font>
      <b/>
      <sz val="11"/>
      <color indexed="1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4" fontId="0" fillId="0" borderId="0" xfId="0" applyNumberFormat="1"/>
    <xf numFmtId="4" fontId="0" fillId="2" borderId="0" xfId="0" applyNumberFormat="1" applyFill="1"/>
    <xf numFmtId="0" fontId="0" fillId="0" borderId="0" xfId="0" applyAlignment="1">
      <alignment horizontal="right"/>
    </xf>
    <xf numFmtId="4" fontId="0" fillId="0" borderId="0" xfId="0" applyNumberFormat="1" applyFill="1"/>
    <xf numFmtId="0" fontId="0" fillId="0" borderId="0" xfId="0" applyAlignment="1"/>
    <xf numFmtId="0" fontId="0" fillId="0" borderId="0" xfId="0" applyFill="1"/>
    <xf numFmtId="0" fontId="0" fillId="0" borderId="0" xfId="0" applyFill="1" applyAlignment="1">
      <alignment horizontal="right"/>
    </xf>
    <xf numFmtId="9" fontId="0" fillId="0" borderId="0" xfId="1" applyFont="1" applyFill="1"/>
    <xf numFmtId="10" fontId="0" fillId="0" borderId="0" xfId="1" applyNumberFormat="1" applyFont="1" applyFill="1"/>
    <xf numFmtId="0" fontId="2" fillId="0" borderId="0" xfId="0" applyFont="1"/>
    <xf numFmtId="0" fontId="0" fillId="0" borderId="2" xfId="0" applyFill="1" applyBorder="1" applyAlignment="1"/>
    <xf numFmtId="0" fontId="3" fillId="0" borderId="1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" xfId="0" applyNumberFormat="1" applyFill="1" applyBorder="1" applyAlignment="1"/>
    <xf numFmtId="0" fontId="0" fillId="0" borderId="3" xfId="0" applyNumberFormat="1" applyFill="1" applyBorder="1" applyAlignment="1"/>
    <xf numFmtId="0" fontId="0" fillId="3" borderId="0" xfId="0" applyFill="1" applyAlignment="1">
      <alignment horizontal="right"/>
    </xf>
  </cellXfs>
  <cellStyles count="2">
    <cellStyle name="Normal" xfId="0" builtinId="0"/>
    <cellStyle name="Percent" xfId="1" builtinId="5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showGridLines="0" workbookViewId="0"/>
  </sheetViews>
  <sheetFormatPr defaultRowHeight="14.25"/>
  <cols>
    <col min="1" max="1" width="2.125" customWidth="1"/>
    <col min="2" max="2" width="18.375" customWidth="1"/>
    <col min="3" max="3" width="20.25" customWidth="1"/>
    <col min="4" max="4" width="13.375" bestFit="1" customWidth="1"/>
    <col min="5" max="5" width="10.5" bestFit="1" customWidth="1"/>
    <col min="6" max="6" width="7.25" bestFit="1" customWidth="1"/>
    <col min="7" max="7" width="5.625" customWidth="1"/>
  </cols>
  <sheetData>
    <row r="1" spans="1:5" ht="15">
      <c r="A1" s="10" t="s">
        <v>6</v>
      </c>
    </row>
    <row r="2" spans="1:5" ht="15">
      <c r="A2" s="10" t="s">
        <v>7</v>
      </c>
    </row>
    <row r="3" spans="1:5" ht="15">
      <c r="A3" s="10" t="s">
        <v>8</v>
      </c>
    </row>
    <row r="4" spans="1:5" ht="15">
      <c r="A4" s="10" t="s">
        <v>9</v>
      </c>
    </row>
    <row r="5" spans="1:5" ht="15">
      <c r="A5" s="10" t="s">
        <v>10</v>
      </c>
    </row>
    <row r="6" spans="1:5" ht="15">
      <c r="A6" s="10"/>
      <c r="B6" t="s">
        <v>11</v>
      </c>
    </row>
    <row r="7" spans="1:5" ht="15">
      <c r="A7" s="10"/>
      <c r="B7" t="s">
        <v>12</v>
      </c>
    </row>
    <row r="8" spans="1:5" ht="15">
      <c r="A8" s="10"/>
      <c r="B8" t="s">
        <v>13</v>
      </c>
    </row>
    <row r="9" spans="1:5" ht="15">
      <c r="A9" s="10" t="s">
        <v>14</v>
      </c>
    </row>
    <row r="10" spans="1:5">
      <c r="B10" t="s">
        <v>15</v>
      </c>
    </row>
    <row r="11" spans="1:5">
      <c r="B11" t="s">
        <v>16</v>
      </c>
    </row>
    <row r="12" spans="1:5">
      <c r="B12" t="s">
        <v>17</v>
      </c>
    </row>
    <row r="14" spans="1:5" ht="15" thickBot="1">
      <c r="A14" t="s">
        <v>18</v>
      </c>
    </row>
    <row r="15" spans="1:5" ht="15.75" thickBot="1">
      <c r="B15" s="12" t="s">
        <v>19</v>
      </c>
      <c r="C15" s="12" t="s">
        <v>20</v>
      </c>
      <c r="D15" s="12" t="s">
        <v>21</v>
      </c>
      <c r="E15" s="12" t="s">
        <v>22</v>
      </c>
    </row>
    <row r="16" spans="1:5" ht="15" thickBot="1">
      <c r="B16" s="11" t="s">
        <v>30</v>
      </c>
      <c r="C16" s="11" t="s">
        <v>4</v>
      </c>
      <c r="D16" s="14">
        <v>9.7999999999956344</v>
      </c>
      <c r="E16" s="14">
        <v>9.7999999999956344</v>
      </c>
    </row>
    <row r="19" spans="1:6" ht="15" thickBot="1">
      <c r="A19" t="s">
        <v>23</v>
      </c>
    </row>
    <row r="20" spans="1:6" ht="15.75" thickBot="1">
      <c r="B20" s="12" t="s">
        <v>19</v>
      </c>
      <c r="C20" s="12" t="s">
        <v>20</v>
      </c>
      <c r="D20" s="12" t="s">
        <v>21</v>
      </c>
      <c r="E20" s="12" t="s">
        <v>22</v>
      </c>
      <c r="F20" s="12" t="s">
        <v>24</v>
      </c>
    </row>
    <row r="21" spans="1:6">
      <c r="B21" s="13" t="s">
        <v>31</v>
      </c>
      <c r="C21" s="13"/>
      <c r="D21" s="15">
        <v>0</v>
      </c>
      <c r="E21" s="15">
        <v>0</v>
      </c>
      <c r="F21" s="13" t="s">
        <v>135</v>
      </c>
    </row>
    <row r="22" spans="1:6">
      <c r="B22" s="13" t="s">
        <v>32</v>
      </c>
      <c r="C22" s="13"/>
      <c r="D22" s="15">
        <v>0</v>
      </c>
      <c r="E22" s="15">
        <v>0</v>
      </c>
      <c r="F22" s="13" t="s">
        <v>135</v>
      </c>
    </row>
    <row r="23" spans="1:6">
      <c r="B23" s="13" t="s">
        <v>33</v>
      </c>
      <c r="C23" s="13"/>
      <c r="D23" s="15">
        <v>1</v>
      </c>
      <c r="E23" s="15">
        <v>1</v>
      </c>
      <c r="F23" s="13" t="s">
        <v>135</v>
      </c>
    </row>
    <row r="24" spans="1:6">
      <c r="B24" s="13" t="s">
        <v>34</v>
      </c>
      <c r="C24" s="13"/>
      <c r="D24" s="15">
        <v>0</v>
      </c>
      <c r="E24" s="15">
        <v>0</v>
      </c>
      <c r="F24" s="13" t="s">
        <v>135</v>
      </c>
    </row>
    <row r="25" spans="1:6">
      <c r="B25" s="13" t="s">
        <v>35</v>
      </c>
      <c r="C25" s="13"/>
      <c r="D25" s="15">
        <v>0</v>
      </c>
      <c r="E25" s="15">
        <v>0</v>
      </c>
      <c r="F25" s="13" t="s">
        <v>135</v>
      </c>
    </row>
    <row r="26" spans="1:6">
      <c r="B26" s="13" t="s">
        <v>36</v>
      </c>
      <c r="C26" s="13"/>
      <c r="D26" s="15">
        <v>0</v>
      </c>
      <c r="E26" s="15">
        <v>0</v>
      </c>
      <c r="F26" s="13" t="s">
        <v>135</v>
      </c>
    </row>
    <row r="27" spans="1:6">
      <c r="B27" s="13" t="s">
        <v>37</v>
      </c>
      <c r="C27" s="13"/>
      <c r="D27" s="15">
        <v>0</v>
      </c>
      <c r="E27" s="15">
        <v>0</v>
      </c>
      <c r="F27" s="13" t="s">
        <v>135</v>
      </c>
    </row>
    <row r="28" spans="1:6">
      <c r="B28" s="13" t="s">
        <v>38</v>
      </c>
      <c r="C28" s="13"/>
      <c r="D28" s="15">
        <v>0</v>
      </c>
      <c r="E28" s="15">
        <v>0</v>
      </c>
      <c r="F28" s="13" t="s">
        <v>135</v>
      </c>
    </row>
    <row r="29" spans="1:6">
      <c r="B29" s="13" t="s">
        <v>39</v>
      </c>
      <c r="C29" s="13"/>
      <c r="D29" s="15">
        <v>0</v>
      </c>
      <c r="E29" s="15">
        <v>0</v>
      </c>
      <c r="F29" s="13" t="s">
        <v>135</v>
      </c>
    </row>
    <row r="30" spans="1:6">
      <c r="B30" s="13" t="s">
        <v>40</v>
      </c>
      <c r="C30" s="13"/>
      <c r="D30" s="15">
        <v>0</v>
      </c>
      <c r="E30" s="15">
        <v>0</v>
      </c>
      <c r="F30" s="13" t="s">
        <v>135</v>
      </c>
    </row>
    <row r="31" spans="1:6">
      <c r="B31" s="13" t="s">
        <v>41</v>
      </c>
      <c r="C31" s="13"/>
      <c r="D31" s="15">
        <v>0</v>
      </c>
      <c r="E31" s="15">
        <v>0</v>
      </c>
      <c r="F31" s="13" t="s">
        <v>135</v>
      </c>
    </row>
    <row r="32" spans="1:6">
      <c r="B32" s="13" t="s">
        <v>42</v>
      </c>
      <c r="C32" s="13"/>
      <c r="D32" s="15">
        <v>0</v>
      </c>
      <c r="E32" s="15">
        <v>0</v>
      </c>
      <c r="F32" s="13" t="s">
        <v>135</v>
      </c>
    </row>
    <row r="33" spans="2:6">
      <c r="B33" s="13" t="s">
        <v>43</v>
      </c>
      <c r="C33" s="13"/>
      <c r="D33" s="15">
        <v>0</v>
      </c>
      <c r="E33" s="15">
        <v>0</v>
      </c>
      <c r="F33" s="13" t="s">
        <v>135</v>
      </c>
    </row>
    <row r="34" spans="2:6">
      <c r="B34" s="13" t="s">
        <v>44</v>
      </c>
      <c r="C34" s="13"/>
      <c r="D34" s="15">
        <v>0</v>
      </c>
      <c r="E34" s="15">
        <v>0</v>
      </c>
      <c r="F34" s="13" t="s">
        <v>135</v>
      </c>
    </row>
    <row r="35" spans="2:6">
      <c r="B35" s="13" t="s">
        <v>45</v>
      </c>
      <c r="C35" s="13"/>
      <c r="D35" s="15">
        <v>0</v>
      </c>
      <c r="E35" s="15">
        <v>0</v>
      </c>
      <c r="F35" s="13" t="s">
        <v>135</v>
      </c>
    </row>
    <row r="36" spans="2:6">
      <c r="B36" s="13" t="s">
        <v>46</v>
      </c>
      <c r="C36" s="13"/>
      <c r="D36" s="15">
        <v>0</v>
      </c>
      <c r="E36" s="15">
        <v>0</v>
      </c>
      <c r="F36" s="13" t="s">
        <v>135</v>
      </c>
    </row>
    <row r="37" spans="2:6">
      <c r="B37" s="13" t="s">
        <v>47</v>
      </c>
      <c r="C37" s="13"/>
      <c r="D37" s="15">
        <v>0</v>
      </c>
      <c r="E37" s="15">
        <v>0</v>
      </c>
      <c r="F37" s="13" t="s">
        <v>135</v>
      </c>
    </row>
    <row r="38" spans="2:6">
      <c r="B38" s="13" t="s">
        <v>48</v>
      </c>
      <c r="C38" s="13"/>
      <c r="D38" s="15">
        <v>0</v>
      </c>
      <c r="E38" s="15">
        <v>0</v>
      </c>
      <c r="F38" s="13" t="s">
        <v>135</v>
      </c>
    </row>
    <row r="39" spans="2:6">
      <c r="B39" s="13" t="s">
        <v>49</v>
      </c>
      <c r="C39" s="13"/>
      <c r="D39" s="15">
        <v>0</v>
      </c>
      <c r="E39" s="15">
        <v>0</v>
      </c>
      <c r="F39" s="13" t="s">
        <v>135</v>
      </c>
    </row>
    <row r="40" spans="2:6">
      <c r="B40" s="13" t="s">
        <v>50</v>
      </c>
      <c r="C40" s="13"/>
      <c r="D40" s="15">
        <v>0</v>
      </c>
      <c r="E40" s="15">
        <v>0</v>
      </c>
      <c r="F40" s="13" t="s">
        <v>135</v>
      </c>
    </row>
    <row r="41" spans="2:6">
      <c r="B41" s="13" t="s">
        <v>51</v>
      </c>
      <c r="C41" s="13"/>
      <c r="D41" s="15">
        <v>0</v>
      </c>
      <c r="E41" s="15">
        <v>0</v>
      </c>
      <c r="F41" s="13" t="s">
        <v>135</v>
      </c>
    </row>
    <row r="42" spans="2:6">
      <c r="B42" s="13" t="s">
        <v>52</v>
      </c>
      <c r="C42" s="13"/>
      <c r="D42" s="15">
        <v>0</v>
      </c>
      <c r="E42" s="15">
        <v>0</v>
      </c>
      <c r="F42" s="13" t="s">
        <v>135</v>
      </c>
    </row>
    <row r="43" spans="2:6">
      <c r="B43" s="13" t="s">
        <v>53</v>
      </c>
      <c r="C43" s="13"/>
      <c r="D43" s="15">
        <v>0</v>
      </c>
      <c r="E43" s="15">
        <v>0</v>
      </c>
      <c r="F43" s="13" t="s">
        <v>135</v>
      </c>
    </row>
    <row r="44" spans="2:6">
      <c r="B44" s="13" t="s">
        <v>54</v>
      </c>
      <c r="C44" s="13"/>
      <c r="D44" s="15">
        <v>0</v>
      </c>
      <c r="E44" s="15">
        <v>0</v>
      </c>
      <c r="F44" s="13" t="s">
        <v>135</v>
      </c>
    </row>
    <row r="45" spans="2:6">
      <c r="B45" s="13" t="s">
        <v>55</v>
      </c>
      <c r="C45" s="13"/>
      <c r="D45" s="15">
        <v>0</v>
      </c>
      <c r="E45" s="15">
        <v>0</v>
      </c>
      <c r="F45" s="13" t="s">
        <v>135</v>
      </c>
    </row>
    <row r="46" spans="2:6">
      <c r="B46" s="13" t="s">
        <v>56</v>
      </c>
      <c r="C46" s="13"/>
      <c r="D46" s="15">
        <v>0</v>
      </c>
      <c r="E46" s="15">
        <v>0</v>
      </c>
      <c r="F46" s="13" t="s">
        <v>135</v>
      </c>
    </row>
    <row r="47" spans="2:6">
      <c r="B47" s="13" t="s">
        <v>57</v>
      </c>
      <c r="C47" s="13"/>
      <c r="D47" s="15">
        <v>0</v>
      </c>
      <c r="E47" s="15">
        <v>0</v>
      </c>
      <c r="F47" s="13" t="s">
        <v>135</v>
      </c>
    </row>
    <row r="48" spans="2:6">
      <c r="B48" s="13" t="s">
        <v>58</v>
      </c>
      <c r="C48" s="13"/>
      <c r="D48" s="15">
        <v>0</v>
      </c>
      <c r="E48" s="15">
        <v>0</v>
      </c>
      <c r="F48" s="13" t="s">
        <v>135</v>
      </c>
    </row>
    <row r="49" spans="2:6">
      <c r="B49" s="13" t="s">
        <v>59</v>
      </c>
      <c r="C49" s="13"/>
      <c r="D49" s="15">
        <v>0</v>
      </c>
      <c r="E49" s="15">
        <v>0</v>
      </c>
      <c r="F49" s="13" t="s">
        <v>135</v>
      </c>
    </row>
    <row r="50" spans="2:6">
      <c r="B50" s="13" t="s">
        <v>60</v>
      </c>
      <c r="C50" s="13"/>
      <c r="D50" s="15">
        <v>0</v>
      </c>
      <c r="E50" s="15">
        <v>0</v>
      </c>
      <c r="F50" s="13" t="s">
        <v>135</v>
      </c>
    </row>
    <row r="51" spans="2:6">
      <c r="B51" s="13" t="s">
        <v>61</v>
      </c>
      <c r="C51" s="13"/>
      <c r="D51" s="15">
        <v>0</v>
      </c>
      <c r="E51" s="15">
        <v>0</v>
      </c>
      <c r="F51" s="13" t="s">
        <v>135</v>
      </c>
    </row>
    <row r="52" spans="2:6">
      <c r="B52" s="13" t="s">
        <v>62</v>
      </c>
      <c r="C52" s="13"/>
      <c r="D52" s="15">
        <v>0</v>
      </c>
      <c r="E52" s="15">
        <v>0</v>
      </c>
      <c r="F52" s="13" t="s">
        <v>135</v>
      </c>
    </row>
    <row r="53" spans="2:6">
      <c r="B53" s="13" t="s">
        <v>63</v>
      </c>
      <c r="C53" s="13"/>
      <c r="D53" s="15">
        <v>0</v>
      </c>
      <c r="E53" s="15">
        <v>0</v>
      </c>
      <c r="F53" s="13" t="s">
        <v>135</v>
      </c>
    </row>
    <row r="54" spans="2:6">
      <c r="B54" s="13" t="s">
        <v>64</v>
      </c>
      <c r="C54" s="13"/>
      <c r="D54" s="15">
        <v>0</v>
      </c>
      <c r="E54" s="15">
        <v>0</v>
      </c>
      <c r="F54" s="13" t="s">
        <v>135</v>
      </c>
    </row>
    <row r="55" spans="2:6">
      <c r="B55" s="13" t="s">
        <v>65</v>
      </c>
      <c r="C55" s="13"/>
      <c r="D55" s="15">
        <v>0</v>
      </c>
      <c r="E55" s="15">
        <v>0</v>
      </c>
      <c r="F55" s="13" t="s">
        <v>135</v>
      </c>
    </row>
    <row r="56" spans="2:6">
      <c r="B56" s="13" t="s">
        <v>66</v>
      </c>
      <c r="C56" s="13"/>
      <c r="D56" s="15">
        <v>0</v>
      </c>
      <c r="E56" s="15">
        <v>0</v>
      </c>
      <c r="F56" s="13" t="s">
        <v>135</v>
      </c>
    </row>
    <row r="57" spans="2:6">
      <c r="B57" s="13" t="s">
        <v>67</v>
      </c>
      <c r="C57" s="13"/>
      <c r="D57" s="15">
        <v>1</v>
      </c>
      <c r="E57" s="15">
        <v>1</v>
      </c>
      <c r="F57" s="13" t="s">
        <v>135</v>
      </c>
    </row>
    <row r="58" spans="2:6">
      <c r="B58" s="13" t="s">
        <v>68</v>
      </c>
      <c r="C58" s="13"/>
      <c r="D58" s="15">
        <v>0</v>
      </c>
      <c r="E58" s="15">
        <v>0</v>
      </c>
      <c r="F58" s="13" t="s">
        <v>135</v>
      </c>
    </row>
    <row r="59" spans="2:6">
      <c r="B59" s="13" t="s">
        <v>69</v>
      </c>
      <c r="C59" s="13"/>
      <c r="D59" s="15">
        <v>0</v>
      </c>
      <c r="E59" s="15">
        <v>0</v>
      </c>
      <c r="F59" s="13" t="s">
        <v>135</v>
      </c>
    </row>
    <row r="60" spans="2:6">
      <c r="B60" s="13" t="s">
        <v>70</v>
      </c>
      <c r="C60" s="13"/>
      <c r="D60" s="15">
        <v>0</v>
      </c>
      <c r="E60" s="15">
        <v>0</v>
      </c>
      <c r="F60" s="13" t="s">
        <v>135</v>
      </c>
    </row>
    <row r="61" spans="2:6">
      <c r="B61" s="13" t="s">
        <v>71</v>
      </c>
      <c r="C61" s="13"/>
      <c r="D61" s="15">
        <v>0</v>
      </c>
      <c r="E61" s="15">
        <v>0</v>
      </c>
      <c r="F61" s="13" t="s">
        <v>135</v>
      </c>
    </row>
    <row r="62" spans="2:6">
      <c r="B62" s="13" t="s">
        <v>72</v>
      </c>
      <c r="C62" s="13"/>
      <c r="D62" s="15">
        <v>0</v>
      </c>
      <c r="E62" s="15">
        <v>0</v>
      </c>
      <c r="F62" s="13" t="s">
        <v>135</v>
      </c>
    </row>
    <row r="63" spans="2:6">
      <c r="B63" s="13" t="s">
        <v>73</v>
      </c>
      <c r="C63" s="13"/>
      <c r="D63" s="15">
        <v>0</v>
      </c>
      <c r="E63" s="15">
        <v>0</v>
      </c>
      <c r="F63" s="13" t="s">
        <v>135</v>
      </c>
    </row>
    <row r="64" spans="2:6">
      <c r="B64" s="13" t="s">
        <v>74</v>
      </c>
      <c r="C64" s="13"/>
      <c r="D64" s="15">
        <v>0</v>
      </c>
      <c r="E64" s="15">
        <v>0</v>
      </c>
      <c r="F64" s="13" t="s">
        <v>135</v>
      </c>
    </row>
    <row r="65" spans="2:6">
      <c r="B65" s="13" t="s">
        <v>75</v>
      </c>
      <c r="C65" s="13"/>
      <c r="D65" s="15">
        <v>0</v>
      </c>
      <c r="E65" s="15">
        <v>0</v>
      </c>
      <c r="F65" s="13" t="s">
        <v>135</v>
      </c>
    </row>
    <row r="66" spans="2:6">
      <c r="B66" s="13" t="s">
        <v>76</v>
      </c>
      <c r="C66" s="13"/>
      <c r="D66" s="15">
        <v>0</v>
      </c>
      <c r="E66" s="15">
        <v>0</v>
      </c>
      <c r="F66" s="13" t="s">
        <v>135</v>
      </c>
    </row>
    <row r="67" spans="2:6">
      <c r="B67" s="13" t="s">
        <v>77</v>
      </c>
      <c r="C67" s="13"/>
      <c r="D67" s="15">
        <v>0</v>
      </c>
      <c r="E67" s="15">
        <v>0</v>
      </c>
      <c r="F67" s="13" t="s">
        <v>135</v>
      </c>
    </row>
    <row r="68" spans="2:6">
      <c r="B68" s="13" t="s">
        <v>78</v>
      </c>
      <c r="C68" s="13"/>
      <c r="D68" s="15">
        <v>0</v>
      </c>
      <c r="E68" s="15">
        <v>0</v>
      </c>
      <c r="F68" s="13" t="s">
        <v>135</v>
      </c>
    </row>
    <row r="69" spans="2:6">
      <c r="B69" s="13" t="s">
        <v>79</v>
      </c>
      <c r="C69" s="13"/>
      <c r="D69" s="15">
        <v>0</v>
      </c>
      <c r="E69" s="15">
        <v>0</v>
      </c>
      <c r="F69" s="13" t="s">
        <v>135</v>
      </c>
    </row>
    <row r="70" spans="2:6">
      <c r="B70" s="13" t="s">
        <v>80</v>
      </c>
      <c r="C70" s="13"/>
      <c r="D70" s="15">
        <v>0</v>
      </c>
      <c r="E70" s="15">
        <v>0</v>
      </c>
      <c r="F70" s="13" t="s">
        <v>135</v>
      </c>
    </row>
    <row r="71" spans="2:6">
      <c r="B71" s="13" t="s">
        <v>81</v>
      </c>
      <c r="C71" s="13"/>
      <c r="D71" s="15">
        <v>0</v>
      </c>
      <c r="E71" s="15">
        <v>0</v>
      </c>
      <c r="F71" s="13" t="s">
        <v>135</v>
      </c>
    </row>
    <row r="72" spans="2:6">
      <c r="B72" s="13" t="s">
        <v>82</v>
      </c>
      <c r="C72" s="13"/>
      <c r="D72" s="15">
        <v>0</v>
      </c>
      <c r="E72" s="15">
        <v>0</v>
      </c>
      <c r="F72" s="13" t="s">
        <v>135</v>
      </c>
    </row>
    <row r="73" spans="2:6">
      <c r="B73" s="13" t="s">
        <v>83</v>
      </c>
      <c r="C73" s="13"/>
      <c r="D73" s="15">
        <v>0</v>
      </c>
      <c r="E73" s="15">
        <v>0</v>
      </c>
      <c r="F73" s="13" t="s">
        <v>135</v>
      </c>
    </row>
    <row r="74" spans="2:6">
      <c r="B74" s="13" t="s">
        <v>84</v>
      </c>
      <c r="C74" s="13"/>
      <c r="D74" s="15">
        <v>0</v>
      </c>
      <c r="E74" s="15">
        <v>0</v>
      </c>
      <c r="F74" s="13" t="s">
        <v>135</v>
      </c>
    </row>
    <row r="75" spans="2:6">
      <c r="B75" s="13" t="s">
        <v>85</v>
      </c>
      <c r="C75" s="13"/>
      <c r="D75" s="15">
        <v>0</v>
      </c>
      <c r="E75" s="15">
        <v>0</v>
      </c>
      <c r="F75" s="13" t="s">
        <v>135</v>
      </c>
    </row>
    <row r="76" spans="2:6">
      <c r="B76" s="13" t="s">
        <v>86</v>
      </c>
      <c r="C76" s="13"/>
      <c r="D76" s="15">
        <v>0</v>
      </c>
      <c r="E76" s="15">
        <v>0</v>
      </c>
      <c r="F76" s="13" t="s">
        <v>135</v>
      </c>
    </row>
    <row r="77" spans="2:6">
      <c r="B77" s="13" t="s">
        <v>87</v>
      </c>
      <c r="C77" s="13"/>
      <c r="D77" s="15">
        <v>0</v>
      </c>
      <c r="E77" s="15">
        <v>0</v>
      </c>
      <c r="F77" s="13" t="s">
        <v>135</v>
      </c>
    </row>
    <row r="78" spans="2:6">
      <c r="B78" s="13" t="s">
        <v>88</v>
      </c>
      <c r="C78" s="13"/>
      <c r="D78" s="15">
        <v>0</v>
      </c>
      <c r="E78" s="15">
        <v>0</v>
      </c>
      <c r="F78" s="13" t="s">
        <v>135</v>
      </c>
    </row>
    <row r="79" spans="2:6">
      <c r="B79" s="13" t="s">
        <v>89</v>
      </c>
      <c r="C79" s="13"/>
      <c r="D79" s="15">
        <v>0</v>
      </c>
      <c r="E79" s="15">
        <v>0</v>
      </c>
      <c r="F79" s="13" t="s">
        <v>135</v>
      </c>
    </row>
    <row r="80" spans="2:6">
      <c r="B80" s="13" t="s">
        <v>90</v>
      </c>
      <c r="C80" s="13"/>
      <c r="D80" s="15">
        <v>0</v>
      </c>
      <c r="E80" s="15">
        <v>0</v>
      </c>
      <c r="F80" s="13" t="s">
        <v>135</v>
      </c>
    </row>
    <row r="81" spans="2:6">
      <c r="B81" s="13" t="s">
        <v>91</v>
      </c>
      <c r="C81" s="13"/>
      <c r="D81" s="15">
        <v>0</v>
      </c>
      <c r="E81" s="15">
        <v>0</v>
      </c>
      <c r="F81" s="13" t="s">
        <v>135</v>
      </c>
    </row>
    <row r="82" spans="2:6">
      <c r="B82" s="13" t="s">
        <v>92</v>
      </c>
      <c r="C82" s="13"/>
      <c r="D82" s="15">
        <v>0</v>
      </c>
      <c r="E82" s="15">
        <v>0</v>
      </c>
      <c r="F82" s="13" t="s">
        <v>135</v>
      </c>
    </row>
    <row r="83" spans="2:6">
      <c r="B83" s="13" t="s">
        <v>93</v>
      </c>
      <c r="C83" s="13"/>
      <c r="D83" s="15">
        <v>0</v>
      </c>
      <c r="E83" s="15">
        <v>0</v>
      </c>
      <c r="F83" s="13" t="s">
        <v>135</v>
      </c>
    </row>
    <row r="84" spans="2:6">
      <c r="B84" s="13" t="s">
        <v>94</v>
      </c>
      <c r="C84" s="13"/>
      <c r="D84" s="15">
        <v>0</v>
      </c>
      <c r="E84" s="15">
        <v>0</v>
      </c>
      <c r="F84" s="13" t="s">
        <v>135</v>
      </c>
    </row>
    <row r="85" spans="2:6">
      <c r="B85" s="13" t="s">
        <v>95</v>
      </c>
      <c r="C85" s="13"/>
      <c r="D85" s="15">
        <v>0</v>
      </c>
      <c r="E85" s="15">
        <v>0</v>
      </c>
      <c r="F85" s="13" t="s">
        <v>135</v>
      </c>
    </row>
    <row r="86" spans="2:6">
      <c r="B86" s="13" t="s">
        <v>96</v>
      </c>
      <c r="C86" s="13"/>
      <c r="D86" s="15">
        <v>0</v>
      </c>
      <c r="E86" s="15">
        <v>0</v>
      </c>
      <c r="F86" s="13" t="s">
        <v>135</v>
      </c>
    </row>
    <row r="87" spans="2:6">
      <c r="B87" s="13" t="s">
        <v>97</v>
      </c>
      <c r="C87" s="13"/>
      <c r="D87" s="15">
        <v>0</v>
      </c>
      <c r="E87" s="15">
        <v>0</v>
      </c>
      <c r="F87" s="13" t="s">
        <v>135</v>
      </c>
    </row>
    <row r="88" spans="2:6">
      <c r="B88" s="13" t="s">
        <v>98</v>
      </c>
      <c r="C88" s="13"/>
      <c r="D88" s="15">
        <v>0</v>
      </c>
      <c r="E88" s="15">
        <v>0</v>
      </c>
      <c r="F88" s="13" t="s">
        <v>135</v>
      </c>
    </row>
    <row r="89" spans="2:6">
      <c r="B89" s="13" t="s">
        <v>99</v>
      </c>
      <c r="C89" s="13"/>
      <c r="D89" s="15">
        <v>0</v>
      </c>
      <c r="E89" s="15">
        <v>0</v>
      </c>
      <c r="F89" s="13" t="s">
        <v>135</v>
      </c>
    </row>
    <row r="90" spans="2:6">
      <c r="B90" s="13" t="s">
        <v>100</v>
      </c>
      <c r="C90" s="13"/>
      <c r="D90" s="15">
        <v>0</v>
      </c>
      <c r="E90" s="15">
        <v>0</v>
      </c>
      <c r="F90" s="13" t="s">
        <v>135</v>
      </c>
    </row>
    <row r="91" spans="2:6">
      <c r="B91" s="13" t="s">
        <v>101</v>
      </c>
      <c r="C91" s="13"/>
      <c r="D91" s="15">
        <v>0</v>
      </c>
      <c r="E91" s="15">
        <v>0</v>
      </c>
      <c r="F91" s="13" t="s">
        <v>135</v>
      </c>
    </row>
    <row r="92" spans="2:6">
      <c r="B92" s="13" t="s">
        <v>102</v>
      </c>
      <c r="C92" s="13"/>
      <c r="D92" s="15">
        <v>0</v>
      </c>
      <c r="E92" s="15">
        <v>0</v>
      </c>
      <c r="F92" s="13" t="s">
        <v>135</v>
      </c>
    </row>
    <row r="93" spans="2:6">
      <c r="B93" s="13" t="s">
        <v>103</v>
      </c>
      <c r="C93" s="13"/>
      <c r="D93" s="15">
        <v>0</v>
      </c>
      <c r="E93" s="15">
        <v>0</v>
      </c>
      <c r="F93" s="13" t="s">
        <v>135</v>
      </c>
    </row>
    <row r="94" spans="2:6">
      <c r="B94" s="13" t="s">
        <v>104</v>
      </c>
      <c r="C94" s="13"/>
      <c r="D94" s="15">
        <v>0</v>
      </c>
      <c r="E94" s="15">
        <v>0</v>
      </c>
      <c r="F94" s="13" t="s">
        <v>135</v>
      </c>
    </row>
    <row r="95" spans="2:6">
      <c r="B95" s="13" t="s">
        <v>105</v>
      </c>
      <c r="C95" s="13"/>
      <c r="D95" s="15">
        <v>0</v>
      </c>
      <c r="E95" s="15">
        <v>0</v>
      </c>
      <c r="F95" s="13" t="s">
        <v>135</v>
      </c>
    </row>
    <row r="96" spans="2:6">
      <c r="B96" s="13" t="s">
        <v>106</v>
      </c>
      <c r="C96" s="13"/>
      <c r="D96" s="15">
        <v>0</v>
      </c>
      <c r="E96" s="15">
        <v>0</v>
      </c>
      <c r="F96" s="13" t="s">
        <v>135</v>
      </c>
    </row>
    <row r="97" spans="2:6">
      <c r="B97" s="13" t="s">
        <v>107</v>
      </c>
      <c r="C97" s="13"/>
      <c r="D97" s="15">
        <v>1</v>
      </c>
      <c r="E97" s="15">
        <v>1</v>
      </c>
      <c r="F97" s="13" t="s">
        <v>135</v>
      </c>
    </row>
    <row r="98" spans="2:6">
      <c r="B98" s="13" t="s">
        <v>108</v>
      </c>
      <c r="C98" s="13"/>
      <c r="D98" s="15">
        <v>0</v>
      </c>
      <c r="E98" s="15">
        <v>0</v>
      </c>
      <c r="F98" s="13" t="s">
        <v>135</v>
      </c>
    </row>
    <row r="99" spans="2:6">
      <c r="B99" s="13" t="s">
        <v>109</v>
      </c>
      <c r="C99" s="13"/>
      <c r="D99" s="15">
        <v>0</v>
      </c>
      <c r="E99" s="15">
        <v>0</v>
      </c>
      <c r="F99" s="13" t="s">
        <v>135</v>
      </c>
    </row>
    <row r="100" spans="2:6">
      <c r="B100" s="13" t="s">
        <v>110</v>
      </c>
      <c r="C100" s="13"/>
      <c r="D100" s="15">
        <v>0</v>
      </c>
      <c r="E100" s="15">
        <v>0</v>
      </c>
      <c r="F100" s="13" t="s">
        <v>135</v>
      </c>
    </row>
    <row r="101" spans="2:6">
      <c r="B101" s="13" t="s">
        <v>111</v>
      </c>
      <c r="C101" s="13"/>
      <c r="D101" s="15">
        <v>0</v>
      </c>
      <c r="E101" s="15">
        <v>0</v>
      </c>
      <c r="F101" s="13" t="s">
        <v>135</v>
      </c>
    </row>
    <row r="102" spans="2:6">
      <c r="B102" s="13" t="s">
        <v>112</v>
      </c>
      <c r="C102" s="13"/>
      <c r="D102" s="15">
        <v>0</v>
      </c>
      <c r="E102" s="15">
        <v>0</v>
      </c>
      <c r="F102" s="13" t="s">
        <v>135</v>
      </c>
    </row>
    <row r="103" spans="2:6">
      <c r="B103" s="13" t="s">
        <v>113</v>
      </c>
      <c r="C103" s="13"/>
      <c r="D103" s="15">
        <v>0</v>
      </c>
      <c r="E103" s="15">
        <v>0</v>
      </c>
      <c r="F103" s="13" t="s">
        <v>135</v>
      </c>
    </row>
    <row r="104" spans="2:6">
      <c r="B104" s="13" t="s">
        <v>114</v>
      </c>
      <c r="C104" s="13"/>
      <c r="D104" s="15">
        <v>0</v>
      </c>
      <c r="E104" s="15">
        <v>0</v>
      </c>
      <c r="F104" s="13" t="s">
        <v>135</v>
      </c>
    </row>
    <row r="105" spans="2:6">
      <c r="B105" s="13" t="s">
        <v>115</v>
      </c>
      <c r="C105" s="13"/>
      <c r="D105" s="15">
        <v>0</v>
      </c>
      <c r="E105" s="15">
        <v>0</v>
      </c>
      <c r="F105" s="13" t="s">
        <v>135</v>
      </c>
    </row>
    <row r="106" spans="2:6">
      <c r="B106" s="13" t="s">
        <v>116</v>
      </c>
      <c r="C106" s="13"/>
      <c r="D106" s="15">
        <v>0</v>
      </c>
      <c r="E106" s="15">
        <v>0</v>
      </c>
      <c r="F106" s="13" t="s">
        <v>135</v>
      </c>
    </row>
    <row r="107" spans="2:6">
      <c r="B107" s="13" t="s">
        <v>117</v>
      </c>
      <c r="C107" s="13"/>
      <c r="D107" s="15">
        <v>0</v>
      </c>
      <c r="E107" s="15">
        <v>0</v>
      </c>
      <c r="F107" s="13" t="s">
        <v>135</v>
      </c>
    </row>
    <row r="108" spans="2:6">
      <c r="B108" s="13" t="s">
        <v>118</v>
      </c>
      <c r="C108" s="13"/>
      <c r="D108" s="15">
        <v>0</v>
      </c>
      <c r="E108" s="15">
        <v>0</v>
      </c>
      <c r="F108" s="13" t="s">
        <v>135</v>
      </c>
    </row>
    <row r="109" spans="2:6">
      <c r="B109" s="13" t="s">
        <v>119</v>
      </c>
      <c r="C109" s="13"/>
      <c r="D109" s="15">
        <v>0</v>
      </c>
      <c r="E109" s="15">
        <v>0</v>
      </c>
      <c r="F109" s="13" t="s">
        <v>135</v>
      </c>
    </row>
    <row r="110" spans="2:6">
      <c r="B110" s="13" t="s">
        <v>120</v>
      </c>
      <c r="C110" s="13"/>
      <c r="D110" s="15">
        <v>0</v>
      </c>
      <c r="E110" s="15">
        <v>0</v>
      </c>
      <c r="F110" s="13" t="s">
        <v>135</v>
      </c>
    </row>
    <row r="111" spans="2:6">
      <c r="B111" s="13" t="s">
        <v>121</v>
      </c>
      <c r="C111" s="13"/>
      <c r="D111" s="15">
        <v>0</v>
      </c>
      <c r="E111" s="15">
        <v>0</v>
      </c>
      <c r="F111" s="13" t="s">
        <v>135</v>
      </c>
    </row>
    <row r="112" spans="2:6">
      <c r="B112" s="13" t="s">
        <v>122</v>
      </c>
      <c r="C112" s="13"/>
      <c r="D112" s="15">
        <v>0</v>
      </c>
      <c r="E112" s="15">
        <v>0</v>
      </c>
      <c r="F112" s="13" t="s">
        <v>135</v>
      </c>
    </row>
    <row r="113" spans="1:7">
      <c r="B113" s="13" t="s">
        <v>123</v>
      </c>
      <c r="C113" s="13"/>
      <c r="D113" s="15">
        <v>0</v>
      </c>
      <c r="E113" s="15">
        <v>0</v>
      </c>
      <c r="F113" s="13" t="s">
        <v>135</v>
      </c>
    </row>
    <row r="114" spans="1:7">
      <c r="B114" s="13" t="s">
        <v>124</v>
      </c>
      <c r="C114" s="13"/>
      <c r="D114" s="15">
        <v>0</v>
      </c>
      <c r="E114" s="15">
        <v>0</v>
      </c>
      <c r="F114" s="13" t="s">
        <v>135</v>
      </c>
    </row>
    <row r="115" spans="1:7">
      <c r="B115" s="13" t="s">
        <v>125</v>
      </c>
      <c r="C115" s="13"/>
      <c r="D115" s="15">
        <v>0</v>
      </c>
      <c r="E115" s="15">
        <v>0</v>
      </c>
      <c r="F115" s="13" t="s">
        <v>135</v>
      </c>
    </row>
    <row r="116" spans="1:7">
      <c r="B116" s="13" t="s">
        <v>126</v>
      </c>
      <c r="C116" s="13"/>
      <c r="D116" s="15">
        <v>0</v>
      </c>
      <c r="E116" s="15">
        <v>0</v>
      </c>
      <c r="F116" s="13" t="s">
        <v>135</v>
      </c>
    </row>
    <row r="117" spans="1:7">
      <c r="B117" s="13" t="s">
        <v>127</v>
      </c>
      <c r="C117" s="13"/>
      <c r="D117" s="15">
        <v>0</v>
      </c>
      <c r="E117" s="15">
        <v>0</v>
      </c>
      <c r="F117" s="13" t="s">
        <v>135</v>
      </c>
    </row>
    <row r="118" spans="1:7">
      <c r="B118" s="13" t="s">
        <v>128</v>
      </c>
      <c r="C118" s="13"/>
      <c r="D118" s="15">
        <v>0</v>
      </c>
      <c r="E118" s="15">
        <v>0</v>
      </c>
      <c r="F118" s="13" t="s">
        <v>135</v>
      </c>
    </row>
    <row r="119" spans="1:7">
      <c r="B119" s="13" t="s">
        <v>129</v>
      </c>
      <c r="C119" s="13"/>
      <c r="D119" s="15">
        <v>0</v>
      </c>
      <c r="E119" s="15">
        <v>0</v>
      </c>
      <c r="F119" s="13" t="s">
        <v>135</v>
      </c>
    </row>
    <row r="120" spans="1:7" ht="15" thickBot="1">
      <c r="B120" s="11" t="s">
        <v>130</v>
      </c>
      <c r="C120" s="11"/>
      <c r="D120" s="14">
        <v>0</v>
      </c>
      <c r="E120" s="14">
        <v>0</v>
      </c>
      <c r="F120" s="11" t="s">
        <v>135</v>
      </c>
    </row>
    <row r="123" spans="1:7" ht="15" thickBot="1">
      <c r="A123" t="s">
        <v>25</v>
      </c>
    </row>
    <row r="124" spans="1:7" ht="15.75" thickBot="1">
      <c r="B124" s="12" t="s">
        <v>19</v>
      </c>
      <c r="C124" s="12" t="s">
        <v>20</v>
      </c>
      <c r="D124" s="12" t="s">
        <v>26</v>
      </c>
      <c r="E124" s="12" t="s">
        <v>27</v>
      </c>
      <c r="F124" s="12" t="s">
        <v>28</v>
      </c>
      <c r="G124" s="12" t="s">
        <v>29</v>
      </c>
    </row>
    <row r="125" spans="1:7">
      <c r="B125" s="13" t="s">
        <v>131</v>
      </c>
      <c r="C125" s="13" t="s">
        <v>1</v>
      </c>
      <c r="D125" s="15">
        <v>3</v>
      </c>
      <c r="E125" s="13" t="s">
        <v>132</v>
      </c>
      <c r="F125" s="13" t="s">
        <v>133</v>
      </c>
      <c r="G125" s="13">
        <v>0</v>
      </c>
    </row>
    <row r="126" spans="1:7" ht="15" thickBot="1">
      <c r="B126" s="11" t="s">
        <v>134</v>
      </c>
      <c r="C126" s="11"/>
      <c r="D126" s="11"/>
      <c r="E126" s="11"/>
      <c r="F126" s="11"/>
      <c r="G126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G101"/>
  <sheetViews>
    <sheetView tabSelected="1" workbookViewId="0">
      <selection activeCell="E5" sqref="E5"/>
    </sheetView>
  </sheetViews>
  <sheetFormatPr defaultRowHeight="14.25"/>
  <cols>
    <col min="1" max="1" width="14" style="6" bestFit="1" customWidth="1"/>
    <col min="2" max="2" width="9" style="6"/>
    <col min="4" max="4" width="33.875" customWidth="1"/>
    <col min="5" max="5" width="10.875" customWidth="1"/>
    <col min="6" max="6" width="10.875" style="6" customWidth="1"/>
  </cols>
  <sheetData>
    <row r="1" spans="1:7">
      <c r="A1" s="6" t="s">
        <v>0</v>
      </c>
      <c r="C1" s="5"/>
      <c r="D1" s="3"/>
      <c r="E1" s="4"/>
      <c r="F1" s="4"/>
    </row>
    <row r="2" spans="1:7">
      <c r="A2" s="4">
        <v>8395.85</v>
      </c>
      <c r="B2" s="6">
        <v>0</v>
      </c>
      <c r="D2" s="3" t="s">
        <v>1</v>
      </c>
      <c r="E2">
        <f>SUM(B:B)</f>
        <v>3</v>
      </c>
      <c r="F2">
        <v>3</v>
      </c>
    </row>
    <row r="3" spans="1:7">
      <c r="A3" s="4">
        <v>2480</v>
      </c>
      <c r="B3" s="6">
        <v>0</v>
      </c>
      <c r="D3" s="3" t="s">
        <v>2</v>
      </c>
      <c r="E3">
        <f>SUMPRODUCT(A2:A101,B2:B101)</f>
        <v>39190.850000000006</v>
      </c>
    </row>
    <row r="4" spans="1:7">
      <c r="A4" s="4">
        <v>4162.88</v>
      </c>
      <c r="B4" s="6">
        <v>1</v>
      </c>
      <c r="D4" s="3" t="s">
        <v>3</v>
      </c>
      <c r="E4" s="2">
        <v>39200.65</v>
      </c>
      <c r="F4" s="4"/>
    </row>
    <row r="5" spans="1:7">
      <c r="A5" s="4">
        <v>555.96</v>
      </c>
      <c r="B5" s="6">
        <v>0</v>
      </c>
      <c r="D5" s="3" t="s">
        <v>4</v>
      </c>
      <c r="E5">
        <f>ABS(E4-E3)</f>
        <v>9.7999999999956344</v>
      </c>
      <c r="F5" s="9">
        <f>ABS(E4-E3)/E4</f>
        <v>2.4999585466046185E-4</v>
      </c>
      <c r="G5" s="1"/>
    </row>
    <row r="6" spans="1:7">
      <c r="A6" s="4">
        <v>598.84</v>
      </c>
      <c r="B6" s="6">
        <v>0</v>
      </c>
      <c r="D6" s="3"/>
      <c r="F6" s="8"/>
    </row>
    <row r="7" spans="1:7">
      <c r="A7" s="4">
        <v>11417.86</v>
      </c>
      <c r="B7" s="6">
        <v>0</v>
      </c>
      <c r="D7" s="3"/>
    </row>
    <row r="8" spans="1:7">
      <c r="A8" s="4">
        <v>666.17</v>
      </c>
      <c r="B8" s="6">
        <v>0</v>
      </c>
      <c r="D8" s="3" t="s">
        <v>5</v>
      </c>
      <c r="E8" s="16">
        <f>IFERROR(INDEX(A$2:A$101,_xlfn.AGGREGATE(15,6,ROW(B$1:B$101)/(B$2:B$101=1),ROW(A1))),"")</f>
        <v>4162.88</v>
      </c>
      <c r="F8" s="7"/>
    </row>
    <row r="9" spans="1:7">
      <c r="A9" s="4">
        <v>121.5</v>
      </c>
      <c r="B9" s="6">
        <v>0</v>
      </c>
      <c r="E9" s="16">
        <f t="shared" ref="E9:E20" si="0">IFERROR(INDEX(A$2:A$101,_xlfn.AGGREGATE(15,6,ROW(B$1:B$101)/(B$2:B$101=1),ROW(A2))),"")</f>
        <v>16212.36</v>
      </c>
      <c r="F9" s="7"/>
    </row>
    <row r="10" spans="1:7">
      <c r="A10" s="4">
        <v>12660.2</v>
      </c>
      <c r="B10" s="6">
        <v>0</v>
      </c>
      <c r="E10" s="16">
        <f t="shared" si="0"/>
        <v>18815.61</v>
      </c>
      <c r="F10" s="7"/>
    </row>
    <row r="11" spans="1:7">
      <c r="A11" s="4">
        <v>4779.8500000000004</v>
      </c>
      <c r="B11" s="6">
        <v>0</v>
      </c>
      <c r="E11" s="16" t="str">
        <f t="shared" si="0"/>
        <v/>
      </c>
      <c r="F11" s="7"/>
    </row>
    <row r="12" spans="1:7">
      <c r="A12" s="4">
        <v>347.54</v>
      </c>
      <c r="B12" s="6">
        <v>0</v>
      </c>
      <c r="E12" s="16" t="str">
        <f t="shared" si="0"/>
        <v/>
      </c>
      <c r="F12" s="7"/>
    </row>
    <row r="13" spans="1:7">
      <c r="A13" s="4">
        <v>1823.66</v>
      </c>
      <c r="B13" s="6">
        <v>0</v>
      </c>
      <c r="E13" s="16" t="str">
        <f t="shared" si="0"/>
        <v/>
      </c>
      <c r="F13" s="7"/>
    </row>
    <row r="14" spans="1:7">
      <c r="A14" s="4">
        <v>1505.54</v>
      </c>
      <c r="B14" s="6">
        <v>0</v>
      </c>
      <c r="E14" s="16" t="str">
        <f t="shared" si="0"/>
        <v/>
      </c>
      <c r="F14" s="7"/>
    </row>
    <row r="15" spans="1:7">
      <c r="A15" s="4">
        <v>87531.6</v>
      </c>
      <c r="B15" s="6">
        <v>0</v>
      </c>
      <c r="E15" s="16" t="str">
        <f t="shared" si="0"/>
        <v/>
      </c>
      <c r="F15" s="7"/>
    </row>
    <row r="16" spans="1:7">
      <c r="A16" s="4">
        <v>1854.79</v>
      </c>
      <c r="B16" s="6">
        <v>0</v>
      </c>
      <c r="E16" s="16" t="str">
        <f t="shared" si="0"/>
        <v/>
      </c>
      <c r="F16" s="7"/>
    </row>
    <row r="17" spans="1:6">
      <c r="A17" s="4">
        <v>9180.7999999999993</v>
      </c>
      <c r="B17" s="6">
        <v>0</v>
      </c>
      <c r="E17" s="16" t="str">
        <f t="shared" si="0"/>
        <v/>
      </c>
      <c r="F17" s="7"/>
    </row>
    <row r="18" spans="1:6">
      <c r="A18" s="4">
        <v>11790.27</v>
      </c>
      <c r="B18" s="6">
        <v>0</v>
      </c>
      <c r="E18" s="16" t="str">
        <f t="shared" si="0"/>
        <v/>
      </c>
      <c r="F18" s="7"/>
    </row>
    <row r="19" spans="1:6">
      <c r="A19" s="4">
        <v>214414.53</v>
      </c>
      <c r="B19" s="6">
        <v>0</v>
      </c>
      <c r="E19" s="16" t="str">
        <f t="shared" si="0"/>
        <v/>
      </c>
      <c r="F19" s="7"/>
    </row>
    <row r="20" spans="1:6">
      <c r="A20" s="4">
        <v>42971.5</v>
      </c>
      <c r="B20" s="6">
        <v>0</v>
      </c>
      <c r="E20" s="16" t="str">
        <f t="shared" si="0"/>
        <v/>
      </c>
      <c r="F20" s="7"/>
    </row>
    <row r="21" spans="1:6">
      <c r="A21" s="4">
        <v>37139.15</v>
      </c>
      <c r="B21" s="6">
        <v>0</v>
      </c>
    </row>
    <row r="22" spans="1:6">
      <c r="A22" s="4">
        <v>7638.57</v>
      </c>
      <c r="B22" s="6">
        <v>0</v>
      </c>
    </row>
    <row r="23" spans="1:6">
      <c r="A23" s="4">
        <v>11655.66</v>
      </c>
      <c r="B23" s="6">
        <v>0</v>
      </c>
    </row>
    <row r="24" spans="1:6">
      <c r="A24" s="4">
        <v>782.33</v>
      </c>
      <c r="B24" s="6">
        <v>0</v>
      </c>
    </row>
    <row r="25" spans="1:6">
      <c r="A25" s="4">
        <v>680</v>
      </c>
      <c r="B25" s="6">
        <v>0</v>
      </c>
    </row>
    <row r="26" spans="1:6">
      <c r="A26" s="4">
        <v>2433.6</v>
      </c>
      <c r="B26" s="6">
        <v>0</v>
      </c>
    </row>
    <row r="27" spans="1:6">
      <c r="A27" s="4">
        <v>125.6</v>
      </c>
      <c r="B27" s="6">
        <v>0</v>
      </c>
    </row>
    <row r="28" spans="1:6">
      <c r="A28" s="4">
        <v>505.2</v>
      </c>
      <c r="B28" s="6">
        <v>0</v>
      </c>
    </row>
    <row r="29" spans="1:6">
      <c r="A29" s="4">
        <v>3936.78</v>
      </c>
      <c r="B29" s="6">
        <v>0</v>
      </c>
    </row>
    <row r="30" spans="1:6">
      <c r="A30" s="4">
        <v>1019.03</v>
      </c>
      <c r="B30" s="6">
        <v>0</v>
      </c>
    </row>
    <row r="31" spans="1:6">
      <c r="A31" s="4">
        <v>753.35</v>
      </c>
      <c r="B31" s="6">
        <v>0</v>
      </c>
    </row>
    <row r="32" spans="1:6">
      <c r="A32" s="4">
        <v>995.02</v>
      </c>
      <c r="B32" s="6">
        <v>0</v>
      </c>
    </row>
    <row r="33" spans="1:2">
      <c r="A33" s="4">
        <v>155.87</v>
      </c>
      <c r="B33" s="6">
        <v>0</v>
      </c>
    </row>
    <row r="34" spans="1:2">
      <c r="A34" s="4">
        <v>2156.31</v>
      </c>
      <c r="B34" s="6">
        <v>0</v>
      </c>
    </row>
    <row r="35" spans="1:2">
      <c r="A35" s="4">
        <v>1255.28</v>
      </c>
      <c r="B35" s="6">
        <v>0</v>
      </c>
    </row>
    <row r="36" spans="1:2">
      <c r="A36" s="4">
        <v>180</v>
      </c>
      <c r="B36" s="6">
        <v>0</v>
      </c>
    </row>
    <row r="37" spans="1:2">
      <c r="A37" s="4">
        <v>98.04</v>
      </c>
      <c r="B37" s="6">
        <v>0</v>
      </c>
    </row>
    <row r="38" spans="1:2">
      <c r="A38" s="4">
        <v>16212.36</v>
      </c>
      <c r="B38" s="6">
        <v>1</v>
      </c>
    </row>
    <row r="39" spans="1:2">
      <c r="A39" s="4">
        <v>1465</v>
      </c>
      <c r="B39" s="6">
        <v>0</v>
      </c>
    </row>
    <row r="40" spans="1:2">
      <c r="A40" s="4">
        <v>8000</v>
      </c>
      <c r="B40" s="6">
        <v>0</v>
      </c>
    </row>
    <row r="41" spans="1:2">
      <c r="A41" s="4">
        <v>8538.0400000000009</v>
      </c>
      <c r="B41" s="6">
        <v>0</v>
      </c>
    </row>
    <row r="42" spans="1:2">
      <c r="A42" s="4">
        <v>23996.98</v>
      </c>
      <c r="B42" s="6">
        <v>0</v>
      </c>
    </row>
    <row r="43" spans="1:2">
      <c r="A43" s="4">
        <v>3523.3</v>
      </c>
      <c r="B43" s="6">
        <v>0</v>
      </c>
    </row>
    <row r="44" spans="1:2">
      <c r="A44" s="4">
        <v>1855.39</v>
      </c>
      <c r="B44" s="6">
        <v>0</v>
      </c>
    </row>
    <row r="45" spans="1:2">
      <c r="A45" s="4">
        <v>554</v>
      </c>
      <c r="B45" s="6">
        <v>0</v>
      </c>
    </row>
    <row r="46" spans="1:2">
      <c r="A46" s="4">
        <v>168</v>
      </c>
      <c r="B46" s="6">
        <v>0</v>
      </c>
    </row>
    <row r="47" spans="1:2">
      <c r="A47" s="4">
        <v>342.76</v>
      </c>
      <c r="B47" s="6">
        <v>0</v>
      </c>
    </row>
    <row r="48" spans="1:2">
      <c r="A48" s="4">
        <v>1214.21</v>
      </c>
      <c r="B48" s="6">
        <v>0</v>
      </c>
    </row>
    <row r="49" spans="1:2">
      <c r="A49" s="4">
        <v>46.02</v>
      </c>
      <c r="B49" s="6">
        <v>0</v>
      </c>
    </row>
    <row r="50" spans="1:2">
      <c r="A50" s="4">
        <v>11617.12</v>
      </c>
      <c r="B50" s="6">
        <v>0</v>
      </c>
    </row>
    <row r="51" spans="1:2">
      <c r="A51" s="4">
        <v>1890</v>
      </c>
      <c r="B51" s="6">
        <v>0</v>
      </c>
    </row>
    <row r="52" spans="1:2">
      <c r="A52" s="4">
        <v>2395.98</v>
      </c>
      <c r="B52" s="6">
        <v>0</v>
      </c>
    </row>
    <row r="53" spans="1:2">
      <c r="A53" s="4">
        <v>245.15</v>
      </c>
      <c r="B53" s="6">
        <v>0</v>
      </c>
    </row>
    <row r="54" spans="1:2">
      <c r="A54" s="4">
        <v>1650.72</v>
      </c>
      <c r="B54" s="6">
        <v>0</v>
      </c>
    </row>
    <row r="55" spans="1:2">
      <c r="A55" s="4">
        <v>846.85</v>
      </c>
      <c r="B55" s="6">
        <v>0</v>
      </c>
    </row>
    <row r="56" spans="1:2">
      <c r="A56" s="4">
        <v>1981</v>
      </c>
      <c r="B56" s="6">
        <v>0</v>
      </c>
    </row>
    <row r="57" spans="1:2">
      <c r="A57" s="4">
        <v>2908.2</v>
      </c>
      <c r="B57" s="6">
        <v>0</v>
      </c>
    </row>
    <row r="58" spans="1:2">
      <c r="A58" s="4">
        <v>2591.38</v>
      </c>
      <c r="B58" s="6">
        <v>0</v>
      </c>
    </row>
    <row r="59" spans="1:2">
      <c r="A59" s="4">
        <v>646.54</v>
      </c>
      <c r="B59" s="6">
        <v>0</v>
      </c>
    </row>
    <row r="60" spans="1:2">
      <c r="A60" s="4">
        <v>1605</v>
      </c>
      <c r="B60" s="6">
        <v>0</v>
      </c>
    </row>
    <row r="61" spans="1:2">
      <c r="A61" s="4">
        <v>9273.7999999999993</v>
      </c>
      <c r="B61" s="6">
        <v>0</v>
      </c>
    </row>
    <row r="62" spans="1:2">
      <c r="A62" s="4">
        <v>16166.81</v>
      </c>
      <c r="B62" s="6">
        <v>0</v>
      </c>
    </row>
    <row r="63" spans="1:2">
      <c r="A63" s="4">
        <v>9604.65</v>
      </c>
      <c r="B63" s="6">
        <v>0</v>
      </c>
    </row>
    <row r="64" spans="1:2">
      <c r="A64" s="4">
        <v>145293.88</v>
      </c>
      <c r="B64" s="6">
        <v>0</v>
      </c>
    </row>
    <row r="65" spans="1:2">
      <c r="A65" s="4">
        <v>250</v>
      </c>
      <c r="B65" s="6">
        <v>0</v>
      </c>
    </row>
    <row r="66" spans="1:2">
      <c r="A66" s="4">
        <v>14132.02</v>
      </c>
      <c r="B66" s="6">
        <v>0</v>
      </c>
    </row>
    <row r="67" spans="1:2">
      <c r="A67" s="4">
        <v>4750.42</v>
      </c>
      <c r="B67" s="6">
        <v>0</v>
      </c>
    </row>
    <row r="68" spans="1:2">
      <c r="A68" s="4">
        <v>1520</v>
      </c>
      <c r="B68" s="6">
        <v>0</v>
      </c>
    </row>
    <row r="69" spans="1:2">
      <c r="A69" s="4">
        <v>195.2</v>
      </c>
      <c r="B69" s="6">
        <v>0</v>
      </c>
    </row>
    <row r="70" spans="1:2">
      <c r="A70" s="4">
        <v>190.8</v>
      </c>
      <c r="B70" s="6">
        <v>0</v>
      </c>
    </row>
    <row r="71" spans="1:2">
      <c r="A71" s="4">
        <v>2297.85</v>
      </c>
      <c r="B71" s="6">
        <v>0</v>
      </c>
    </row>
    <row r="72" spans="1:2">
      <c r="A72" s="4">
        <v>205.5</v>
      </c>
      <c r="B72" s="6">
        <v>0</v>
      </c>
    </row>
    <row r="73" spans="1:2">
      <c r="A73" s="4">
        <v>11006.97</v>
      </c>
      <c r="B73" s="6">
        <v>0</v>
      </c>
    </row>
    <row r="74" spans="1:2">
      <c r="A74" s="4">
        <v>4811.78</v>
      </c>
      <c r="B74" s="6">
        <v>0</v>
      </c>
    </row>
    <row r="75" spans="1:2">
      <c r="A75" s="4">
        <v>1607.98</v>
      </c>
      <c r="B75" s="6">
        <v>0</v>
      </c>
    </row>
    <row r="76" spans="1:2">
      <c r="A76" s="4">
        <v>5494.87</v>
      </c>
      <c r="B76" s="6">
        <v>0</v>
      </c>
    </row>
    <row r="77" spans="1:2">
      <c r="A77" s="4">
        <v>1053.74</v>
      </c>
      <c r="B77" s="6">
        <v>0</v>
      </c>
    </row>
    <row r="78" spans="1:2">
      <c r="A78" s="4">
        <v>18815.61</v>
      </c>
      <c r="B78" s="6">
        <v>1</v>
      </c>
    </row>
    <row r="79" spans="1:2">
      <c r="A79" s="4">
        <v>9216.35</v>
      </c>
      <c r="B79" s="6">
        <v>0</v>
      </c>
    </row>
    <row r="80" spans="1:2">
      <c r="A80" s="4">
        <v>21098.78</v>
      </c>
      <c r="B80" s="6">
        <v>0</v>
      </c>
    </row>
    <row r="81" spans="1:2">
      <c r="A81" s="4">
        <v>21249.58</v>
      </c>
      <c r="B81" s="6">
        <v>0</v>
      </c>
    </row>
    <row r="82" spans="1:2">
      <c r="A82" s="4">
        <v>10306.26</v>
      </c>
      <c r="B82" s="6">
        <v>0</v>
      </c>
    </row>
    <row r="83" spans="1:2">
      <c r="A83" s="4">
        <v>123</v>
      </c>
      <c r="B83" s="6">
        <v>0</v>
      </c>
    </row>
    <row r="84" spans="1:2">
      <c r="A84" s="4">
        <v>6437.05</v>
      </c>
      <c r="B84" s="6">
        <v>0</v>
      </c>
    </row>
    <row r="85" spans="1:2">
      <c r="A85" s="4">
        <v>2993.85</v>
      </c>
      <c r="B85" s="6">
        <v>0</v>
      </c>
    </row>
    <row r="86" spans="1:2">
      <c r="A86" s="4">
        <v>64285.59</v>
      </c>
      <c r="B86" s="6">
        <v>0</v>
      </c>
    </row>
    <row r="87" spans="1:2">
      <c r="A87" s="4">
        <v>51600</v>
      </c>
      <c r="B87" s="6">
        <v>0</v>
      </c>
    </row>
    <row r="88" spans="1:2">
      <c r="A88" s="4">
        <v>10936.17</v>
      </c>
      <c r="B88" s="6">
        <v>0</v>
      </c>
    </row>
    <row r="89" spans="1:2">
      <c r="A89" s="4">
        <v>5826.02</v>
      </c>
      <c r="B89" s="6">
        <v>0</v>
      </c>
    </row>
    <row r="90" spans="1:2">
      <c r="A90" s="4">
        <v>1619.27</v>
      </c>
      <c r="B90" s="6">
        <v>0</v>
      </c>
    </row>
    <row r="91" spans="1:2">
      <c r="A91" s="4">
        <v>52715.32</v>
      </c>
      <c r="B91" s="6">
        <v>0</v>
      </c>
    </row>
    <row r="92" spans="1:2">
      <c r="A92" s="4">
        <v>181329.2</v>
      </c>
      <c r="B92" s="6">
        <v>0</v>
      </c>
    </row>
    <row r="93" spans="1:2">
      <c r="A93" s="4">
        <v>20582.189999999999</v>
      </c>
      <c r="B93" s="6">
        <v>0</v>
      </c>
    </row>
    <row r="94" spans="1:2">
      <c r="A94" s="4">
        <v>32051.439999999999</v>
      </c>
      <c r="B94" s="6">
        <v>0</v>
      </c>
    </row>
    <row r="95" spans="1:2">
      <c r="A95" s="4">
        <v>7573.27</v>
      </c>
      <c r="B95" s="6">
        <v>0</v>
      </c>
    </row>
    <row r="96" spans="1:2">
      <c r="A96" s="4">
        <v>3662.06</v>
      </c>
      <c r="B96" s="6">
        <v>0</v>
      </c>
    </row>
    <row r="97" spans="1:2">
      <c r="A97" s="4">
        <v>187.2</v>
      </c>
      <c r="B97" s="6">
        <v>0</v>
      </c>
    </row>
    <row r="98" spans="1:2">
      <c r="A98" s="4">
        <v>169.4</v>
      </c>
      <c r="B98" s="6">
        <v>0</v>
      </c>
    </row>
    <row r="99" spans="1:2">
      <c r="A99" s="4">
        <v>668.58</v>
      </c>
      <c r="B99" s="6">
        <v>0</v>
      </c>
    </row>
    <row r="100" spans="1:2">
      <c r="A100" s="4">
        <v>548.88</v>
      </c>
      <c r="B100" s="6">
        <v>0</v>
      </c>
    </row>
    <row r="101" spans="1:2">
      <c r="A101" s="4">
        <v>2395.6</v>
      </c>
      <c r="B101" s="6">
        <v>0</v>
      </c>
    </row>
  </sheetData>
  <conditionalFormatting sqref="A2:B101">
    <cfRule type="expression" dxfId="1" priority="1">
      <formula>$B2=1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Bubu</dc:creator>
  <cp:lastModifiedBy>User</cp:lastModifiedBy>
  <dcterms:created xsi:type="dcterms:W3CDTF">2016-02-11T21:03:37Z</dcterms:created>
  <dcterms:modified xsi:type="dcterms:W3CDTF">2016-02-16T12:39:03Z</dcterms:modified>
</cp:coreProperties>
</file>