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 tabRatio="718"/>
  </bookViews>
  <sheets>
    <sheet name="март" sheetId="1" r:id="rId1"/>
  </sheets>
  <definedNames>
    <definedName name="варианты">март!$AX$3:$AX$9</definedName>
    <definedName name="дни">март!$AX$4:$AX$9</definedName>
    <definedName name="_xlnm.Print_Area" localSheetId="0">март!$A$1:$AL$32</definedName>
    <definedName name="ф">март!$AW$3:$AW$9</definedName>
  </definedNames>
  <calcPr calcId="152511"/>
</workbook>
</file>

<file path=xl/calcChain.xml><?xml version="1.0" encoding="utf-8"?>
<calcChain xmlns="http://schemas.openxmlformats.org/spreadsheetml/2006/main">
  <c r="AK21" i="1" l="1"/>
  <c r="AK23" i="1"/>
  <c r="AK25" i="1"/>
  <c r="AK27" i="1"/>
  <c r="AK29" i="1"/>
  <c r="AK31" i="1"/>
  <c r="AK19" i="1"/>
  <c r="AK9" i="1" l="1"/>
  <c r="AL9" i="1" s="1"/>
  <c r="AK11" i="1"/>
  <c r="AL11" i="1" s="1"/>
  <c r="AK13" i="1"/>
  <c r="AL13" i="1" s="1"/>
  <c r="AK15" i="1"/>
  <c r="AL15" i="1" s="1"/>
  <c r="AK17" i="1"/>
  <c r="AL17" i="1" s="1"/>
  <c r="AL21" i="1" l="1"/>
  <c r="AL23" i="1"/>
  <c r="AL25" i="1"/>
  <c r="AL27" i="1"/>
  <c r="AL29" i="1"/>
  <c r="AL31" i="1"/>
  <c r="AL19" i="1"/>
  <c r="P4" i="1"/>
</calcChain>
</file>

<file path=xl/sharedStrings.xml><?xml version="1.0" encoding="utf-8"?>
<sst xmlns="http://schemas.openxmlformats.org/spreadsheetml/2006/main" count="318" uniqueCount="50">
  <si>
    <t xml:space="preserve">          (наименование структурного подразделения)</t>
  </si>
  <si>
    <t>сб</t>
  </si>
  <si>
    <t>С графиком ознакомлен. Подпись. Дата</t>
  </si>
  <si>
    <t>Количество рабочих часов</t>
  </si>
  <si>
    <t>В</t>
  </si>
  <si>
    <t>ВЫХОДНОЙ</t>
  </si>
  <si>
    <t>График работы персонала на</t>
  </si>
  <si>
    <t>ср</t>
  </si>
  <si>
    <t>чт</t>
  </si>
  <si>
    <t>пт</t>
  </si>
  <si>
    <t>вс</t>
  </si>
  <si>
    <t>пн</t>
  </si>
  <si>
    <t>вт</t>
  </si>
  <si>
    <t>Количество рабочих смен</t>
  </si>
  <si>
    <t>должность</t>
  </si>
  <si>
    <t>р</t>
  </si>
  <si>
    <t>в</t>
  </si>
  <si>
    <t>- выходной день</t>
  </si>
  <si>
    <t>- рабочий день</t>
  </si>
  <si>
    <t xml:space="preserve">Личный № </t>
  </si>
  <si>
    <t>ВВ</t>
  </si>
  <si>
    <t>Обособленное подразделение "Белый Колодец" РЕПОДУКТОР</t>
  </si>
  <si>
    <t>Горбачёв Михаил Иванович</t>
  </si>
  <si>
    <t>Герасимова Виктория Викторовна</t>
  </si>
  <si>
    <t>Панаётов Андрей Фёдорович</t>
  </si>
  <si>
    <t>о</t>
  </si>
  <si>
    <t>КУ</t>
  </si>
  <si>
    <t>месяц 2016 года</t>
  </si>
  <si>
    <t>ФИО сотрудника</t>
  </si>
  <si>
    <t>от</t>
  </si>
  <si>
    <t>Зайцева Наталия Владимировна</t>
  </si>
  <si>
    <t>Подливахин Евгений Владимирович</t>
  </si>
  <si>
    <t>Осмонов Пырхат Кудусович</t>
  </si>
  <si>
    <t>Перелыгин Александр Иванович</t>
  </si>
  <si>
    <t>бб</t>
  </si>
  <si>
    <t>Сколько часов ставить в табель</t>
  </si>
  <si>
    <t>Отпуск</t>
  </si>
  <si>
    <t>К</t>
  </si>
  <si>
    <t>Командировка</t>
  </si>
  <si>
    <t>Больничный бюлютень</t>
  </si>
  <si>
    <t>?</t>
  </si>
  <si>
    <t>Невыясненная причина</t>
  </si>
  <si>
    <t>Ветеринарный врач</t>
  </si>
  <si>
    <t>Учётчик</t>
  </si>
  <si>
    <t>Оператор СКиМФ осемененение</t>
  </si>
  <si>
    <t>Оператор СКиМФ опорос</t>
  </si>
  <si>
    <t>о (м)</t>
  </si>
  <si>
    <t>МАРТ</t>
  </si>
  <si>
    <t>- отпуск</t>
  </si>
  <si>
    <t xml:space="preserve"> 2016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</si>
</sst>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ddd"/>
    <numFmt numFmtId="166" formatCode="[$-419]General"/>
    <numFmt numFmtId="167" formatCode="#,##0.00&quot; &quot;[$руб.-419];[Red]&quot;-&quot;#,##0.00&quot; &quot;[$руб.-419]"/>
  </numFmts>
  <fonts count="21" x14ac:knownFonts="1"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i/>
      <sz val="14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8"/>
      <color theme="1"/>
      <name val="Arial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70C0"/>
        <bgColor rgb="FF0070C0"/>
      </patternFill>
    </fill>
    <fill>
      <patternFill patternType="solid">
        <fgColor rgb="FFB7DEE8"/>
        <bgColor rgb="FFB7DEE8"/>
      </patternFill>
    </fill>
    <fill>
      <patternFill patternType="solid">
        <fgColor rgb="FFD9D9D9"/>
        <bgColor rgb="FFD9D9D9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rgb="FFB7DEE8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theme="0"/>
        <bgColor rgb="FF00B050"/>
      </patternFill>
    </fill>
    <fill>
      <patternFill patternType="solid">
        <fgColor theme="0"/>
        <bgColor rgb="FFBFBFBF"/>
      </patternFill>
    </fill>
    <fill>
      <patternFill patternType="solid">
        <fgColor theme="6" tint="0.39997558519241921"/>
        <bgColor rgb="FFFFFFFF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166" fontId="4" fillId="0" borderId="0"/>
    <xf numFmtId="0" fontId="5" fillId="0" borderId="0">
      <alignment horizontal="center"/>
    </xf>
    <xf numFmtId="0" fontId="5" fillId="0" borderId="0">
      <alignment horizontal="center" textRotation="90"/>
    </xf>
    <xf numFmtId="0" fontId="6" fillId="0" borderId="0"/>
    <xf numFmtId="167" fontId="6" fillId="0" borderId="0"/>
    <xf numFmtId="0" fontId="3" fillId="0" borderId="0"/>
    <xf numFmtId="0" fontId="7" fillId="0" borderId="0"/>
    <xf numFmtId="0" fontId="2" fillId="0" borderId="0"/>
    <xf numFmtId="0" fontId="2" fillId="0" borderId="0"/>
    <xf numFmtId="0" fontId="1" fillId="0" borderId="0"/>
  </cellStyleXfs>
  <cellXfs count="138">
    <xf numFmtId="0" fontId="0" fillId="0" borderId="0" xfId="0"/>
    <xf numFmtId="166" fontId="4" fillId="2" borderId="0" xfId="1" applyFont="1" applyFill="1" applyAlignment="1" applyProtection="1">
      <alignment horizontal="center" vertical="center"/>
      <protection locked="0"/>
    </xf>
    <xf numFmtId="166" fontId="4" fillId="0" borderId="0" xfId="1" applyFont="1" applyFill="1" applyBorder="1" applyAlignment="1">
      <alignment horizontal="center" vertical="center"/>
    </xf>
    <xf numFmtId="166" fontId="4" fillId="0" borderId="0" xfId="1" applyFont="1" applyAlignment="1">
      <alignment horizontal="center" vertical="center"/>
    </xf>
    <xf numFmtId="166" fontId="8" fillId="2" borderId="0" xfId="1" applyFont="1" applyFill="1" applyAlignment="1" applyProtection="1">
      <alignment vertical="center"/>
      <protection locked="0"/>
    </xf>
    <xf numFmtId="166" fontId="4" fillId="2" borderId="0" xfId="1" applyFont="1" applyFill="1" applyAlignment="1" applyProtection="1">
      <alignment vertical="center"/>
      <protection locked="0"/>
    </xf>
    <xf numFmtId="166" fontId="8" fillId="2" borderId="0" xfId="1" applyFont="1" applyFill="1" applyAlignment="1" applyProtection="1">
      <alignment horizontal="center" vertical="center"/>
      <protection locked="0"/>
    </xf>
    <xf numFmtId="166" fontId="8" fillId="2" borderId="0" xfId="1" applyFont="1" applyFill="1" applyAlignment="1" applyProtection="1">
      <alignment horizontal="left" vertical="center"/>
      <protection locked="0"/>
    </xf>
    <xf numFmtId="166" fontId="8" fillId="2" borderId="0" xfId="1" applyFont="1" applyFill="1" applyProtection="1">
      <protection locked="0"/>
    </xf>
    <xf numFmtId="166" fontId="4" fillId="2" borderId="0" xfId="1" applyFont="1" applyFill="1" applyProtection="1">
      <protection locked="0"/>
    </xf>
    <xf numFmtId="166" fontId="4" fillId="0" borderId="0" xfId="1" applyFont="1"/>
    <xf numFmtId="166" fontId="8" fillId="2" borderId="17" xfId="1" applyFont="1" applyFill="1" applyBorder="1" applyAlignment="1" applyProtection="1">
      <alignment horizontal="left" vertical="center"/>
      <protection locked="0"/>
    </xf>
    <xf numFmtId="166" fontId="4" fillId="3" borderId="0" xfId="1" applyFont="1" applyFill="1" applyBorder="1" applyAlignment="1">
      <alignment vertical="center"/>
    </xf>
    <xf numFmtId="165" fontId="9" fillId="2" borderId="0" xfId="1" applyNumberFormat="1" applyFont="1" applyFill="1" applyAlignment="1" applyProtection="1">
      <alignment horizontal="center" vertical="center"/>
      <protection locked="0"/>
    </xf>
    <xf numFmtId="166" fontId="9" fillId="0" borderId="0" xfId="1" applyFont="1" applyAlignment="1">
      <alignment horizontal="center" vertical="center"/>
    </xf>
    <xf numFmtId="166" fontId="4" fillId="2" borderId="0" xfId="1" applyFont="1" applyFill="1" applyAlignment="1">
      <alignment horizontal="center" vertical="center"/>
    </xf>
    <xf numFmtId="166" fontId="4" fillId="4" borderId="0" xfId="1" applyFont="1" applyFill="1" applyAlignment="1">
      <alignment horizontal="center" vertical="center"/>
    </xf>
    <xf numFmtId="166" fontId="4" fillId="2" borderId="0" xfId="1" applyFont="1" applyFill="1" applyBorder="1" applyAlignment="1">
      <alignment horizontal="center" vertical="center"/>
    </xf>
    <xf numFmtId="166" fontId="4" fillId="5" borderId="0" xfId="1" applyFont="1" applyFill="1" applyAlignment="1">
      <alignment horizontal="center" vertical="center"/>
    </xf>
    <xf numFmtId="166" fontId="10" fillId="2" borderId="0" xfId="1" applyFont="1" applyFill="1" applyBorder="1" applyAlignment="1" applyProtection="1">
      <alignment horizontal="center" vertical="center"/>
      <protection locked="0"/>
    </xf>
    <xf numFmtId="166" fontId="10" fillId="6" borderId="18" xfId="1" applyFont="1" applyFill="1" applyBorder="1" applyAlignment="1" applyProtection="1">
      <alignment horizontal="center" vertical="center" wrapText="1"/>
      <protection locked="0"/>
    </xf>
    <xf numFmtId="166" fontId="4" fillId="0" borderId="0" xfId="1" applyFont="1" applyAlignment="1">
      <alignment vertical="center"/>
    </xf>
    <xf numFmtId="166" fontId="8" fillId="2" borderId="0" xfId="1" applyFont="1" applyFill="1" applyAlignment="1" applyProtection="1">
      <protection locked="0"/>
    </xf>
    <xf numFmtId="166" fontId="4" fillId="2" borderId="0" xfId="1" applyFont="1" applyFill="1" applyBorder="1" applyAlignment="1" applyProtection="1">
      <alignment vertical="center"/>
      <protection locked="0"/>
    </xf>
    <xf numFmtId="166" fontId="4" fillId="2" borderId="0" xfId="1" applyFont="1" applyFill="1" applyAlignment="1">
      <alignment horizontal="center" vertical="center"/>
    </xf>
    <xf numFmtId="0" fontId="0" fillId="9" borderId="1" xfId="0" applyFill="1" applyBorder="1" applyAlignment="1">
      <alignment vertical="center"/>
    </xf>
    <xf numFmtId="166" fontId="4" fillId="2" borderId="0" xfId="1" applyFont="1" applyFill="1" applyBorder="1" applyAlignment="1" applyProtection="1">
      <alignment wrapText="1"/>
      <protection locked="0"/>
    </xf>
    <xf numFmtId="166" fontId="14" fillId="2" borderId="0" xfId="1" applyFont="1" applyFill="1" applyAlignment="1" applyProtection="1">
      <alignment vertical="center"/>
      <protection locked="0"/>
    </xf>
    <xf numFmtId="0" fontId="0" fillId="2" borderId="0" xfId="0" applyFill="1" applyBorder="1" applyAlignment="1"/>
    <xf numFmtId="166" fontId="15" fillId="2" borderId="0" xfId="1" applyFont="1" applyFill="1" applyBorder="1" applyAlignment="1" applyProtection="1">
      <alignment vertical="top" wrapText="1"/>
      <protection locked="0"/>
    </xf>
    <xf numFmtId="49" fontId="8" fillId="9" borderId="4" xfId="1" applyNumberFormat="1" applyFont="1" applyFill="1" applyBorder="1" applyAlignment="1" applyProtection="1">
      <alignment vertical="center"/>
      <protection locked="0"/>
    </xf>
    <xf numFmtId="49" fontId="4" fillId="2" borderId="0" xfId="1" applyNumberFormat="1" applyFont="1" applyFill="1" applyAlignment="1">
      <alignment horizontal="center" vertical="center"/>
    </xf>
    <xf numFmtId="49" fontId="4" fillId="2" borderId="0" xfId="1" applyNumberFormat="1" applyFont="1" applyFill="1" applyBorder="1" applyAlignment="1" applyProtection="1">
      <alignment vertical="center"/>
      <protection locked="0"/>
    </xf>
    <xf numFmtId="49" fontId="4" fillId="2" borderId="5" xfId="1" applyNumberFormat="1" applyFont="1" applyFill="1" applyBorder="1" applyAlignment="1" applyProtection="1">
      <alignment vertical="center"/>
      <protection locked="0"/>
    </xf>
    <xf numFmtId="166" fontId="4" fillId="0" borderId="0" xfId="1" applyFont="1" applyFill="1" applyBorder="1" applyAlignment="1">
      <alignment horizontal="left" vertical="center"/>
    </xf>
    <xf numFmtId="166" fontId="4" fillId="0" borderId="0" xfId="1" applyFont="1" applyAlignment="1">
      <alignment horizontal="left" vertical="center"/>
    </xf>
    <xf numFmtId="166" fontId="4" fillId="0" borderId="0" xfId="1" applyFont="1" applyAlignment="1">
      <alignment horizontal="center" vertical="center"/>
    </xf>
    <xf numFmtId="166" fontId="4" fillId="9" borderId="0" xfId="1" applyFont="1" applyFill="1" applyAlignment="1" applyProtection="1">
      <alignment horizontal="center" vertical="center"/>
      <protection locked="0"/>
    </xf>
    <xf numFmtId="49" fontId="4" fillId="9" borderId="0" xfId="1" applyNumberFormat="1" applyFont="1" applyFill="1" applyBorder="1" applyAlignment="1" applyProtection="1">
      <alignment vertical="center"/>
      <protection locked="0"/>
    </xf>
    <xf numFmtId="166" fontId="4" fillId="2" borderId="0" xfId="1" applyFont="1" applyFill="1" applyAlignment="1">
      <alignment horizontal="center" vertical="center"/>
    </xf>
    <xf numFmtId="166" fontId="4" fillId="2" borderId="0" xfId="1" applyFont="1" applyFill="1" applyAlignment="1" applyProtection="1">
      <alignment horizontal="center" vertical="center"/>
      <protection locked="0"/>
    </xf>
    <xf numFmtId="166" fontId="4" fillId="0" borderId="0" xfId="1" applyFont="1" applyBorder="1"/>
    <xf numFmtId="166" fontId="4" fillId="2" borderId="0" xfId="1" applyFont="1" applyFill="1" applyBorder="1" applyProtection="1">
      <protection locked="0"/>
    </xf>
    <xf numFmtId="0" fontId="0" fillId="9" borderId="0" xfId="0" applyFill="1" applyBorder="1" applyAlignment="1"/>
    <xf numFmtId="166" fontId="14" fillId="9" borderId="0" xfId="1" applyFont="1" applyFill="1" applyAlignment="1" applyProtection="1">
      <alignment vertical="center"/>
      <protection locked="0"/>
    </xf>
    <xf numFmtId="166" fontId="4" fillId="9" borderId="0" xfId="1" applyFont="1" applyFill="1" applyBorder="1" applyProtection="1">
      <protection locked="0"/>
    </xf>
    <xf numFmtId="166" fontId="4" fillId="10" borderId="0" xfId="1" applyFont="1" applyFill="1" applyAlignment="1">
      <alignment horizontal="center" vertical="center"/>
    </xf>
    <xf numFmtId="166" fontId="4" fillId="0" borderId="0" xfId="1" applyFont="1" applyAlignment="1">
      <alignment vertical="center"/>
    </xf>
    <xf numFmtId="166" fontId="16" fillId="2" borderId="0" xfId="1" applyFont="1" applyFill="1" applyAlignment="1" applyProtection="1">
      <alignment vertical="center" wrapText="1"/>
      <protection locked="0"/>
    </xf>
    <xf numFmtId="166" fontId="4" fillId="0" borderId="0" xfId="1" applyFont="1" applyFill="1" applyBorder="1" applyAlignment="1">
      <alignment horizontal="center" vertical="center"/>
    </xf>
    <xf numFmtId="165" fontId="9" fillId="9" borderId="0" xfId="1" applyNumberFormat="1" applyFont="1" applyFill="1" applyAlignment="1" applyProtection="1">
      <alignment horizontal="center" vertical="center"/>
      <protection locked="0"/>
    </xf>
    <xf numFmtId="49" fontId="4" fillId="0" borderId="0" xfId="1" applyNumberFormat="1" applyFont="1" applyFill="1" applyBorder="1" applyAlignment="1">
      <alignment horizontal="center" vertical="center"/>
    </xf>
    <xf numFmtId="49" fontId="8" fillId="7" borderId="20" xfId="1" applyNumberFormat="1" applyFont="1" applyFill="1" applyBorder="1" applyAlignment="1" applyProtection="1">
      <alignment horizontal="center" vertical="center"/>
    </xf>
    <xf numFmtId="166" fontId="8" fillId="2" borderId="0" xfId="1" applyFont="1" applyFill="1" applyAlignment="1">
      <alignment horizontal="center" vertical="center"/>
    </xf>
    <xf numFmtId="166" fontId="12" fillId="2" borderId="0" xfId="1" applyFont="1" applyFill="1" applyBorder="1" applyAlignment="1" applyProtection="1">
      <protection locked="0"/>
    </xf>
    <xf numFmtId="166" fontId="10" fillId="9" borderId="18" xfId="1" applyFont="1" applyFill="1" applyBorder="1" applyAlignment="1" applyProtection="1">
      <alignment horizontal="center" vertical="center" textRotation="90"/>
      <protection locked="0"/>
    </xf>
    <xf numFmtId="166" fontId="10" fillId="12" borderId="18" xfId="1" applyFont="1" applyFill="1" applyBorder="1" applyAlignment="1" applyProtection="1">
      <alignment horizontal="center" vertical="center" textRotation="90"/>
      <protection locked="0"/>
    </xf>
    <xf numFmtId="49" fontId="10" fillId="2" borderId="21" xfId="1" applyNumberFormat="1" applyFont="1" applyFill="1" applyBorder="1" applyAlignment="1" applyProtection="1">
      <alignment vertical="center"/>
      <protection locked="0"/>
    </xf>
    <xf numFmtId="49" fontId="10" fillId="2" borderId="20" xfId="1" applyNumberFormat="1" applyFont="1" applyFill="1" applyBorder="1" applyAlignment="1" applyProtection="1">
      <alignment vertical="center"/>
      <protection locked="0"/>
    </xf>
    <xf numFmtId="166" fontId="4" fillId="11" borderId="0" xfId="1" applyFont="1" applyFill="1" applyAlignment="1">
      <alignment vertical="center"/>
    </xf>
    <xf numFmtId="166" fontId="4" fillId="9" borderId="0" xfId="1" applyFont="1" applyFill="1" applyAlignment="1">
      <alignment horizontal="center" vertical="center"/>
    </xf>
    <xf numFmtId="166" fontId="16" fillId="9" borderId="0" xfId="1" applyFont="1" applyFill="1" applyAlignment="1" applyProtection="1">
      <alignment vertical="center" wrapText="1"/>
      <protection locked="0"/>
    </xf>
    <xf numFmtId="166" fontId="8" fillId="9" borderId="0" xfId="1" applyFont="1" applyFill="1" applyAlignment="1">
      <alignment horizontal="center" vertical="center"/>
    </xf>
    <xf numFmtId="166" fontId="10" fillId="2" borderId="0" xfId="1" applyFont="1" applyFill="1" applyBorder="1" applyAlignment="1" applyProtection="1">
      <alignment vertical="center"/>
    </xf>
    <xf numFmtId="0" fontId="0" fillId="9" borderId="13" xfId="0" applyFill="1" applyBorder="1" applyAlignment="1">
      <alignment vertical="center"/>
    </xf>
    <xf numFmtId="0" fontId="0" fillId="9" borderId="14" xfId="0" applyFill="1" applyBorder="1" applyAlignment="1">
      <alignment vertical="center"/>
    </xf>
    <xf numFmtId="166" fontId="4" fillId="0" borderId="0" xfId="1" applyFont="1" applyAlignment="1">
      <alignment horizontal="center" vertical="center"/>
    </xf>
    <xf numFmtId="49" fontId="4" fillId="0" borderId="25" xfId="1" applyNumberFormat="1" applyFont="1" applyFill="1" applyBorder="1" applyAlignment="1">
      <alignment horizontal="center" vertical="center" wrapText="1"/>
    </xf>
    <xf numFmtId="49" fontId="8" fillId="13" borderId="24" xfId="1" applyNumberFormat="1" applyFont="1" applyFill="1" applyBorder="1" applyAlignment="1" applyProtection="1">
      <alignment vertical="center"/>
    </xf>
    <xf numFmtId="49" fontId="4" fillId="0" borderId="25" xfId="1" applyNumberFormat="1" applyFont="1" applyFill="1" applyBorder="1" applyAlignment="1">
      <alignment vertical="center" wrapText="1"/>
    </xf>
    <xf numFmtId="49" fontId="4" fillId="0" borderId="0" xfId="1" applyNumberFormat="1" applyFont="1" applyFill="1" applyBorder="1" applyAlignment="1">
      <alignment vertical="center" wrapText="1"/>
    </xf>
    <xf numFmtId="49" fontId="8" fillId="13" borderId="18" xfId="1" applyNumberFormat="1" applyFont="1" applyFill="1" applyBorder="1" applyAlignment="1" applyProtection="1">
      <alignment horizontal="center" vertical="center"/>
    </xf>
    <xf numFmtId="166" fontId="13" fillId="2" borderId="7" xfId="1" applyFont="1" applyFill="1" applyBorder="1" applyAlignment="1" applyProtection="1">
      <alignment horizontal="center" vertical="center" wrapText="1"/>
      <protection locked="0"/>
    </xf>
    <xf numFmtId="166" fontId="4" fillId="0" borderId="1" xfId="1" applyFont="1" applyBorder="1" applyAlignment="1">
      <alignment horizontal="center" vertical="center"/>
    </xf>
    <xf numFmtId="166" fontId="10" fillId="8" borderId="8" xfId="1" applyFont="1" applyFill="1" applyBorder="1" applyAlignment="1" applyProtection="1">
      <alignment vertical="center" wrapText="1"/>
      <protection locked="0"/>
    </xf>
    <xf numFmtId="166" fontId="8" fillId="2" borderId="9" xfId="1" applyFont="1" applyFill="1" applyBorder="1" applyAlignment="1" applyProtection="1">
      <alignment horizontal="right" vertical="center" wrapText="1"/>
      <protection locked="0"/>
    </xf>
    <xf numFmtId="166" fontId="8" fillId="9" borderId="15" xfId="1" applyFont="1" applyFill="1" applyBorder="1" applyAlignment="1" applyProtection="1">
      <alignment horizontal="center" vertical="center"/>
      <protection locked="0"/>
    </xf>
    <xf numFmtId="166" fontId="8" fillId="9" borderId="16" xfId="1" applyFont="1" applyFill="1" applyBorder="1" applyAlignment="1" applyProtection="1">
      <alignment horizontal="center" vertical="center"/>
      <protection locked="0"/>
    </xf>
    <xf numFmtId="166" fontId="9" fillId="8" borderId="4" xfId="1" applyFont="1" applyFill="1" applyBorder="1" applyAlignment="1" applyProtection="1">
      <alignment vertical="center" wrapText="1"/>
      <protection locked="0"/>
    </xf>
    <xf numFmtId="166" fontId="9" fillId="0" borderId="0" xfId="1" applyFont="1" applyAlignment="1">
      <alignment horizontal="left" vertical="center"/>
    </xf>
    <xf numFmtId="166" fontId="8" fillId="9" borderId="6" xfId="1" applyFont="1" applyFill="1" applyBorder="1" applyAlignment="1" applyProtection="1">
      <alignment vertical="center"/>
      <protection locked="0"/>
    </xf>
    <xf numFmtId="166" fontId="8" fillId="9" borderId="14" xfId="1" applyFont="1" applyFill="1" applyBorder="1" applyAlignment="1" applyProtection="1">
      <alignment vertical="center"/>
      <protection locked="0"/>
    </xf>
    <xf numFmtId="166" fontId="8" fillId="9" borderId="4" xfId="1" applyFont="1" applyFill="1" applyBorder="1" applyAlignment="1" applyProtection="1">
      <alignment vertical="center"/>
      <protection locked="0"/>
    </xf>
    <xf numFmtId="166" fontId="8" fillId="9" borderId="7" xfId="1" applyFont="1" applyFill="1" applyBorder="1" applyAlignment="1" applyProtection="1">
      <alignment vertical="center"/>
      <protection locked="0"/>
    </xf>
    <xf numFmtId="166" fontId="8" fillId="9" borderId="13" xfId="1" applyFont="1" applyFill="1" applyBorder="1" applyAlignment="1" applyProtection="1">
      <alignment vertical="center"/>
      <protection locked="0"/>
    </xf>
    <xf numFmtId="166" fontId="9" fillId="8" borderId="4" xfId="1" applyFont="1" applyFill="1" applyBorder="1" applyAlignment="1" applyProtection="1">
      <alignment vertical="center" wrapText="1"/>
      <protection locked="0"/>
    </xf>
    <xf numFmtId="166" fontId="4" fillId="2" borderId="7" xfId="1" applyFont="1" applyFill="1" applyBorder="1" applyAlignment="1" applyProtection="1">
      <alignment vertical="center" wrapText="1"/>
      <protection locked="0"/>
    </xf>
    <xf numFmtId="166" fontId="17" fillId="8" borderId="4" xfId="1" applyFont="1" applyFill="1" applyBorder="1" applyAlignment="1" applyProtection="1">
      <alignment vertical="center" wrapText="1"/>
      <protection locked="0"/>
    </xf>
    <xf numFmtId="0" fontId="0" fillId="9" borderId="10" xfId="0" applyFill="1" applyBorder="1" applyAlignment="1">
      <alignment vertical="center"/>
    </xf>
    <xf numFmtId="0" fontId="0" fillId="9" borderId="11" xfId="0" applyFill="1" applyBorder="1" applyAlignment="1">
      <alignment vertical="center"/>
    </xf>
    <xf numFmtId="0" fontId="0" fillId="9" borderId="2" xfId="0" applyFill="1" applyBorder="1" applyAlignment="1">
      <alignment vertical="center"/>
    </xf>
    <xf numFmtId="0" fontId="0" fillId="9" borderId="12" xfId="0" applyFill="1" applyBorder="1" applyAlignment="1">
      <alignment vertical="center"/>
    </xf>
    <xf numFmtId="166" fontId="8" fillId="9" borderId="15" xfId="1" applyFont="1" applyFill="1" applyBorder="1" applyAlignment="1" applyProtection="1">
      <alignment horizontal="center" vertical="center"/>
      <protection locked="0"/>
    </xf>
    <xf numFmtId="166" fontId="8" fillId="9" borderId="16" xfId="1" applyFont="1" applyFill="1" applyBorder="1" applyAlignment="1" applyProtection="1">
      <alignment horizontal="center" vertical="center"/>
      <protection locked="0"/>
    </xf>
    <xf numFmtId="166" fontId="4" fillId="0" borderId="0" xfId="1" applyFont="1" applyAlignment="1">
      <alignment horizontal="center" vertical="center"/>
    </xf>
    <xf numFmtId="166" fontId="15" fillId="2" borderId="0" xfId="1" applyFont="1" applyFill="1" applyBorder="1" applyAlignment="1" applyProtection="1">
      <alignment vertical="center" wrapText="1"/>
      <protection locked="0"/>
    </xf>
    <xf numFmtId="49" fontId="4" fillId="2" borderId="0" xfId="1" applyNumberFormat="1" applyFont="1" applyFill="1" applyAlignment="1">
      <alignment horizontal="center" vertical="center"/>
    </xf>
    <xf numFmtId="49" fontId="4" fillId="2" borderId="5" xfId="1" applyNumberFormat="1" applyFont="1" applyFill="1" applyBorder="1" applyAlignment="1">
      <alignment vertical="center"/>
    </xf>
    <xf numFmtId="49" fontId="4" fillId="2" borderId="0" xfId="1" applyNumberFormat="1" applyFont="1" applyFill="1" applyAlignment="1">
      <alignment vertical="center"/>
    </xf>
    <xf numFmtId="49" fontId="4" fillId="2" borderId="1" xfId="1" applyNumberFormat="1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vertical="center"/>
    </xf>
    <xf numFmtId="166" fontId="4" fillId="11" borderId="13" xfId="1" applyFont="1" applyFill="1" applyBorder="1" applyAlignment="1">
      <alignment vertical="center"/>
    </xf>
    <xf numFmtId="166" fontId="4" fillId="11" borderId="3" xfId="1" applyFont="1" applyFill="1" applyBorder="1" applyAlignment="1">
      <alignment vertical="center"/>
    </xf>
    <xf numFmtId="164" fontId="18" fillId="9" borderId="2" xfId="0" applyNumberFormat="1" applyFont="1" applyFill="1" applyBorder="1" applyAlignment="1">
      <alignment vertical="center"/>
    </xf>
    <xf numFmtId="164" fontId="18" fillId="9" borderId="12" xfId="0" applyNumberFormat="1" applyFont="1" applyFill="1" applyBorder="1" applyAlignment="1">
      <alignment vertical="center"/>
    </xf>
    <xf numFmtId="164" fontId="18" fillId="9" borderId="14" xfId="0" applyNumberFormat="1" applyFont="1" applyFill="1" applyBorder="1" applyAlignment="1">
      <alignment vertical="center"/>
    </xf>
    <xf numFmtId="166" fontId="19" fillId="11" borderId="0" xfId="1" applyFont="1" applyFill="1" applyAlignment="1">
      <alignment horizontal="center" vertical="center"/>
    </xf>
    <xf numFmtId="49" fontId="20" fillId="14" borderId="18" xfId="1" applyNumberFormat="1" applyFont="1" applyFill="1" applyBorder="1" applyAlignment="1" applyProtection="1">
      <alignment horizontal="center" vertical="center"/>
    </xf>
    <xf numFmtId="49" fontId="20" fillId="15" borderId="20" xfId="1" applyNumberFormat="1" applyFont="1" applyFill="1" applyBorder="1" applyAlignment="1" applyProtection="1">
      <alignment horizontal="center" vertical="center"/>
    </xf>
    <xf numFmtId="49" fontId="19" fillId="11" borderId="25" xfId="1" applyNumberFormat="1" applyFont="1" applyFill="1" applyBorder="1" applyAlignment="1">
      <alignment horizontal="center" vertical="center" wrapText="1"/>
    </xf>
    <xf numFmtId="49" fontId="19" fillId="11" borderId="0" xfId="1" applyNumberFormat="1" applyFont="1" applyFill="1" applyBorder="1" applyAlignment="1">
      <alignment horizontal="center" vertical="center"/>
    </xf>
    <xf numFmtId="166" fontId="4" fillId="0" borderId="23" xfId="1" applyFont="1" applyFill="1" applyBorder="1" applyAlignment="1" applyProtection="1">
      <alignment horizontal="center" vertical="center"/>
    </xf>
    <xf numFmtId="166" fontId="4" fillId="2" borderId="1" xfId="1" applyFont="1" applyFill="1" applyBorder="1" applyAlignment="1">
      <alignment horizontal="center" vertical="center"/>
    </xf>
    <xf numFmtId="166" fontId="10" fillId="2" borderId="20" xfId="1" applyFont="1" applyFill="1" applyBorder="1" applyAlignment="1" applyProtection="1">
      <alignment horizontal="center" vertical="center"/>
    </xf>
    <xf numFmtId="166" fontId="8" fillId="9" borderId="15" xfId="1" applyFont="1" applyFill="1" applyBorder="1" applyAlignment="1" applyProtection="1">
      <alignment horizontal="center" vertical="center"/>
      <protection locked="0"/>
    </xf>
    <xf numFmtId="166" fontId="8" fillId="9" borderId="16" xfId="1" applyFont="1" applyFill="1" applyBorder="1" applyAlignment="1" applyProtection="1">
      <alignment horizontal="center" vertical="center"/>
      <protection locked="0"/>
    </xf>
    <xf numFmtId="49" fontId="4" fillId="0" borderId="19" xfId="1" applyNumberFormat="1" applyFont="1" applyFill="1" applyBorder="1" applyAlignment="1">
      <alignment horizontal="center" vertical="center" wrapText="1"/>
    </xf>
    <xf numFmtId="166" fontId="8" fillId="2" borderId="0" xfId="1" applyFont="1" applyFill="1" applyBorder="1" applyAlignment="1" applyProtection="1">
      <alignment horizontal="center" vertical="center"/>
      <protection locked="0"/>
    </xf>
    <xf numFmtId="166" fontId="13" fillId="2" borderId="21" xfId="1" applyFont="1" applyFill="1" applyBorder="1" applyAlignment="1" applyProtection="1">
      <alignment horizontal="center" vertical="top"/>
      <protection locked="0"/>
    </xf>
    <xf numFmtId="166" fontId="4" fillId="6" borderId="18" xfId="1" applyFont="1" applyFill="1" applyBorder="1" applyAlignment="1" applyProtection="1">
      <alignment horizontal="center" vertical="center" textRotation="90"/>
      <protection locked="0"/>
    </xf>
    <xf numFmtId="166" fontId="4" fillId="6" borderId="26" xfId="1" applyFont="1" applyFill="1" applyBorder="1" applyAlignment="1" applyProtection="1">
      <alignment horizontal="center" vertical="center" textRotation="90"/>
      <protection locked="0"/>
    </xf>
    <xf numFmtId="166" fontId="8" fillId="2" borderId="0" xfId="1" applyFont="1" applyFill="1" applyAlignment="1" applyProtection="1">
      <alignment horizontal="center" vertical="center"/>
      <protection locked="0"/>
    </xf>
    <xf numFmtId="166" fontId="8" fillId="2" borderId="0" xfId="1" applyFont="1" applyFill="1" applyAlignment="1" applyProtection="1">
      <alignment horizontal="right" vertical="center"/>
      <protection locked="0"/>
    </xf>
    <xf numFmtId="166" fontId="10" fillId="6" borderId="18" xfId="1" applyFont="1" applyFill="1" applyBorder="1" applyAlignment="1" applyProtection="1">
      <alignment vertical="center" wrapText="1"/>
      <protection locked="0"/>
    </xf>
    <xf numFmtId="166" fontId="10" fillId="2" borderId="0" xfId="1" applyFont="1" applyFill="1" applyBorder="1" applyAlignment="1" applyProtection="1">
      <alignment horizontal="center" vertical="center"/>
      <protection locked="0"/>
    </xf>
    <xf numFmtId="166" fontId="9" fillId="6" borderId="23" xfId="1" applyFont="1" applyFill="1" applyBorder="1" applyAlignment="1" applyProtection="1">
      <alignment horizontal="center" vertical="center" textRotation="90"/>
      <protection locked="0"/>
    </xf>
    <xf numFmtId="166" fontId="9" fillId="6" borderId="18" xfId="1" applyFont="1" applyFill="1" applyBorder="1" applyAlignment="1" applyProtection="1">
      <alignment horizontal="center" vertical="center" textRotation="90"/>
      <protection locked="0"/>
    </xf>
    <xf numFmtId="166" fontId="11" fillId="2" borderId="22" xfId="1" applyFont="1" applyFill="1" applyBorder="1" applyAlignment="1" applyProtection="1">
      <alignment horizontal="center" vertical="center" wrapText="1"/>
      <protection locked="0"/>
    </xf>
    <xf numFmtId="166" fontId="4" fillId="0" borderId="0" xfId="1" applyFont="1" applyAlignment="1">
      <alignment horizontal="center" vertical="center"/>
    </xf>
    <xf numFmtId="49" fontId="14" fillId="0" borderId="23" xfId="1" applyNumberFormat="1" applyFont="1" applyFill="1" applyBorder="1" applyAlignment="1">
      <alignment horizontal="left" vertical="center" wrapText="1"/>
    </xf>
    <xf numFmtId="166" fontId="13" fillId="0" borderId="23" xfId="1" applyFont="1" applyFill="1" applyBorder="1" applyAlignment="1">
      <alignment horizontal="center" vertical="center" wrapText="1"/>
    </xf>
    <xf numFmtId="0" fontId="0" fillId="2" borderId="0" xfId="0" applyFill="1" applyBorder="1"/>
    <xf numFmtId="166" fontId="16" fillId="2" borderId="0" xfId="1" applyFont="1" applyFill="1" applyAlignment="1" applyProtection="1">
      <alignment horizontal="center" vertical="center"/>
      <protection locked="0"/>
    </xf>
    <xf numFmtId="49" fontId="10" fillId="2" borderId="27" xfId="1" applyNumberFormat="1" applyFont="1" applyFill="1" applyBorder="1" applyAlignment="1" applyProtection="1">
      <alignment horizontal="center" vertical="center"/>
      <protection locked="0"/>
    </xf>
    <xf numFmtId="49" fontId="10" fillId="2" borderId="21" xfId="1" applyNumberFormat="1" applyFont="1" applyFill="1" applyBorder="1" applyAlignment="1" applyProtection="1">
      <alignment horizontal="center" vertical="center"/>
      <protection locked="0"/>
    </xf>
    <xf numFmtId="0" fontId="0" fillId="16" borderId="10" xfId="0" applyFill="1" applyBorder="1" applyAlignment="1">
      <alignment vertical="center"/>
    </xf>
    <xf numFmtId="0" fontId="0" fillId="16" borderId="11" xfId="0" applyFill="1" applyBorder="1" applyAlignment="1">
      <alignment vertical="center"/>
    </xf>
    <xf numFmtId="0" fontId="0" fillId="16" borderId="13" xfId="0" applyFill="1" applyBorder="1" applyAlignment="1">
      <alignment vertical="center"/>
    </xf>
  </cellXfs>
  <cellStyles count="11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  <cellStyle name="Обычный 2" xfId="6"/>
    <cellStyle name="Обычный 2 2" xfId="9"/>
    <cellStyle name="Обычный 2 3" xfId="8"/>
    <cellStyle name="Обычный 2 4" xfId="10"/>
    <cellStyle name="Обычный 3" xfId="7"/>
  </cellStyles>
  <dxfs count="15">
    <dxf>
      <font>
        <b/>
        <i val="0"/>
      </font>
    </dxf>
    <dxf>
      <font>
        <b/>
        <i val="0"/>
      </font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ont>
        <b val="0"/>
        <i/>
      </font>
      <fill>
        <patternFill>
          <bgColor rgb="FF00B0F0"/>
        </patternFill>
      </fill>
    </dxf>
    <dxf>
      <font>
        <b/>
        <i val="0"/>
      </font>
      <fill>
        <patternFill patternType="darkHorizontal">
          <f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BA35"/>
  <sheetViews>
    <sheetView tabSelected="1" zoomScale="85" zoomScaleNormal="85" zoomScaleSheetLayoutView="100" workbookViewId="0">
      <selection activeCell="L9" sqref="L9"/>
    </sheetView>
  </sheetViews>
  <sheetFormatPr defaultColWidth="6.75" defaultRowHeight="15" outlineLevelRow="1" outlineLevelCol="3" x14ac:dyDescent="0.2"/>
  <cols>
    <col min="1" max="1" width="3" style="3" customWidth="1"/>
    <col min="2" max="2" width="4.875" style="3" customWidth="1"/>
    <col min="3" max="3" width="29.25" style="21" customWidth="1"/>
    <col min="4" max="4" width="11.375" style="3" hidden="1" customWidth="1" outlineLevel="1"/>
    <col min="5" max="5" width="2.625" style="15" customWidth="1" collapsed="1"/>
    <col min="6" max="8" width="2.625" style="18" customWidth="1"/>
    <col min="9" max="12" width="2.625" style="15" customWidth="1"/>
    <col min="13" max="14" width="2.625" style="18" customWidth="1"/>
    <col min="15" max="19" width="2.625" style="15" customWidth="1"/>
    <col min="20" max="21" width="2.625" style="18" customWidth="1"/>
    <col min="22" max="23" width="2.625" style="15" customWidth="1"/>
    <col min="24" max="24" width="2.625" style="60" customWidth="1"/>
    <col min="25" max="26" width="2.625" style="15" customWidth="1"/>
    <col min="27" max="27" width="2.625" style="18" customWidth="1"/>
    <col min="28" max="28" width="2.625" style="46" customWidth="1"/>
    <col min="29" max="33" width="2.625" style="15" customWidth="1"/>
    <col min="34" max="34" width="2.625" style="15" customWidth="1" outlineLevel="2"/>
    <col min="35" max="35" width="2.625" style="15" customWidth="1" outlineLevel="3"/>
    <col min="36" max="36" width="8" style="17" customWidth="1"/>
    <col min="37" max="37" width="5.5" style="2" customWidth="1"/>
    <col min="38" max="38" width="6.875" style="2" customWidth="1"/>
    <col min="39" max="39" width="7" style="51" customWidth="1"/>
    <col min="40" max="40" width="7.5" style="2" customWidth="1"/>
    <col min="41" max="41" width="2.75" style="2" customWidth="1"/>
    <col min="42" max="42" width="2.125" style="3" customWidth="1"/>
    <col min="43" max="46" width="2.5" style="3" customWidth="1"/>
    <col min="47" max="47" width="6.75" style="3"/>
    <col min="48" max="48" width="13.125" style="3" customWidth="1"/>
    <col min="49" max="16384" width="6.75" style="3"/>
  </cols>
  <sheetData>
    <row r="1" spans="1:53" ht="3.75" customHeight="1" outlineLevel="1" x14ac:dyDescent="0.25">
      <c r="A1" s="117"/>
      <c r="B1" s="117"/>
      <c r="C1" s="117"/>
      <c r="D1" s="117"/>
      <c r="E1" s="117"/>
      <c r="F1" s="117"/>
      <c r="G1" s="117"/>
      <c r="H1" s="117"/>
      <c r="I1" s="4"/>
      <c r="J1" s="40"/>
      <c r="K1" s="40"/>
      <c r="L1" s="40"/>
      <c r="M1" s="40"/>
      <c r="N1" s="48"/>
      <c r="O1" s="48"/>
      <c r="P1" s="48"/>
      <c r="Q1" s="48"/>
      <c r="R1" s="48"/>
      <c r="S1" s="48"/>
      <c r="T1" s="48"/>
      <c r="U1" s="48"/>
      <c r="V1" s="48"/>
      <c r="W1" s="48"/>
      <c r="X1" s="61"/>
      <c r="Y1" s="48"/>
      <c r="Z1" s="28"/>
      <c r="AA1" s="28"/>
      <c r="AB1" s="43"/>
      <c r="AC1" s="5"/>
      <c r="AD1" s="39"/>
      <c r="AE1" s="24"/>
      <c r="AF1" s="29"/>
      <c r="AG1" s="29"/>
      <c r="AH1" s="29"/>
      <c r="AI1" s="95"/>
      <c r="AJ1" s="95"/>
      <c r="AK1" s="95"/>
      <c r="AL1" s="26"/>
    </row>
    <row r="2" spans="1:53" ht="3" customHeight="1" outlineLevel="1" x14ac:dyDescent="0.25">
      <c r="A2" s="1"/>
      <c r="B2" s="1"/>
      <c r="C2" s="5"/>
      <c r="D2" s="1"/>
      <c r="E2" s="6"/>
      <c r="F2" s="131"/>
      <c r="G2" s="131"/>
      <c r="H2" s="6"/>
      <c r="I2" s="6"/>
      <c r="J2" s="1"/>
      <c r="K2" s="1"/>
      <c r="L2" s="1"/>
      <c r="M2" s="1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27"/>
      <c r="AB2" s="44"/>
      <c r="AC2" s="27"/>
      <c r="AD2" s="27"/>
      <c r="AE2" s="27"/>
      <c r="AF2" s="29"/>
      <c r="AG2" s="29"/>
      <c r="AH2" s="29"/>
      <c r="AI2" s="95"/>
      <c r="AJ2" s="95"/>
      <c r="AK2" s="95"/>
      <c r="AL2" s="26"/>
    </row>
    <row r="3" spans="1:53" ht="17.25" customHeight="1" outlineLevel="1" x14ac:dyDescent="0.25">
      <c r="A3" s="124"/>
      <c r="B3" s="124"/>
      <c r="C3" s="124"/>
      <c r="D3" s="19"/>
      <c r="E3" s="7"/>
      <c r="F3" s="7"/>
      <c r="G3" s="7"/>
      <c r="H3" s="7"/>
      <c r="I3" s="7"/>
      <c r="J3" s="1"/>
      <c r="K3" s="1"/>
      <c r="L3" s="1"/>
      <c r="M3" s="1"/>
      <c r="N3" s="1"/>
      <c r="R3" s="24"/>
      <c r="S3" s="53" t="s">
        <v>6</v>
      </c>
      <c r="T3" s="53"/>
      <c r="U3" s="53"/>
      <c r="V3" s="53"/>
      <c r="W3" s="53"/>
      <c r="X3" s="62"/>
      <c r="Y3" s="53"/>
      <c r="Z3" s="53"/>
      <c r="AA3" s="5"/>
      <c r="AB3" s="37"/>
      <c r="AC3" s="1"/>
      <c r="AD3" s="24"/>
      <c r="AE3" s="24"/>
      <c r="AF3" s="29"/>
      <c r="AG3" s="29"/>
      <c r="AH3" s="29"/>
      <c r="AI3" s="95"/>
      <c r="AJ3" s="95"/>
      <c r="AK3" s="23" t="s">
        <v>49</v>
      </c>
      <c r="AL3" s="26"/>
    </row>
    <row r="4" spans="1:53" s="10" customFormat="1" ht="15.75" customHeight="1" outlineLevel="1" thickBot="1" x14ac:dyDescent="0.3">
      <c r="A4" s="8"/>
      <c r="B4" s="8"/>
      <c r="C4" s="22"/>
      <c r="D4" s="8"/>
      <c r="E4" s="8"/>
      <c r="F4" s="8"/>
      <c r="G4" s="8"/>
      <c r="H4" s="8"/>
      <c r="I4" s="8"/>
      <c r="J4" s="9"/>
      <c r="K4" s="9"/>
      <c r="L4" s="9"/>
      <c r="M4" s="9"/>
      <c r="N4" s="9"/>
      <c r="O4" s="5"/>
      <c r="P4" s="122" t="str">
        <f>E7</f>
        <v>МАРТ</v>
      </c>
      <c r="Q4" s="122"/>
      <c r="R4" s="122"/>
      <c r="S4" s="122"/>
      <c r="T4" s="122"/>
      <c r="U4" s="121" t="s">
        <v>27</v>
      </c>
      <c r="V4" s="121"/>
      <c r="W4" s="121"/>
      <c r="X4" s="121"/>
      <c r="Y4" s="121"/>
      <c r="Z4" s="121"/>
      <c r="AA4" s="5"/>
      <c r="AB4" s="45"/>
      <c r="AC4" s="42"/>
      <c r="AD4" s="41"/>
      <c r="AE4" s="41"/>
      <c r="AF4" s="29"/>
      <c r="AG4" s="29"/>
      <c r="AH4" s="29"/>
      <c r="AI4" s="95"/>
      <c r="AJ4" s="95"/>
      <c r="AK4" s="95"/>
      <c r="AL4" s="9"/>
      <c r="AM4" s="51"/>
      <c r="AN4" s="2"/>
      <c r="AO4" s="2"/>
      <c r="AP4" s="3"/>
      <c r="AQ4" s="3"/>
      <c r="AW4" s="106" t="s">
        <v>15</v>
      </c>
      <c r="AX4" s="3" t="s">
        <v>15</v>
      </c>
    </row>
    <row r="5" spans="1:53" ht="15.75" customHeight="1" outlineLevel="1" x14ac:dyDescent="0.3">
      <c r="A5" s="11"/>
      <c r="B5" s="54" t="s">
        <v>21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1"/>
      <c r="S5" s="1"/>
      <c r="T5" s="1"/>
      <c r="U5" s="30" t="s">
        <v>16</v>
      </c>
      <c r="V5" s="33" t="s">
        <v>17</v>
      </c>
      <c r="W5" s="32"/>
      <c r="X5" s="38"/>
      <c r="Y5" s="32"/>
      <c r="Z5" s="31"/>
      <c r="AA5" s="25" t="s">
        <v>15</v>
      </c>
      <c r="AB5" s="97" t="s">
        <v>18</v>
      </c>
      <c r="AC5" s="98"/>
      <c r="AD5" s="98"/>
      <c r="AE5" s="98"/>
      <c r="AF5" s="96"/>
      <c r="AG5" s="99" t="s">
        <v>29</v>
      </c>
      <c r="AH5" s="100" t="s">
        <v>48</v>
      </c>
      <c r="AI5" s="100"/>
      <c r="AJ5" s="100"/>
      <c r="AL5" s="23"/>
      <c r="AM5" s="32"/>
      <c r="AW5" s="107" t="s">
        <v>4</v>
      </c>
      <c r="AX5" s="71" t="s">
        <v>4</v>
      </c>
    </row>
    <row r="6" spans="1:53" s="14" customFormat="1" ht="15.75" x14ac:dyDescent="0.2">
      <c r="A6" s="118" t="s">
        <v>0</v>
      </c>
      <c r="B6" s="118"/>
      <c r="C6" s="118"/>
      <c r="D6" s="118"/>
      <c r="E6" s="50" t="s">
        <v>12</v>
      </c>
      <c r="F6" s="50" t="s">
        <v>7</v>
      </c>
      <c r="G6" s="50" t="s">
        <v>8</v>
      </c>
      <c r="H6" s="50" t="s">
        <v>9</v>
      </c>
      <c r="I6" s="50" t="s">
        <v>1</v>
      </c>
      <c r="J6" s="50" t="s">
        <v>10</v>
      </c>
      <c r="K6" s="50" t="s">
        <v>11</v>
      </c>
      <c r="L6" s="50" t="s">
        <v>12</v>
      </c>
      <c r="M6" s="50" t="s">
        <v>7</v>
      </c>
      <c r="N6" s="50" t="s">
        <v>8</v>
      </c>
      <c r="O6" s="50" t="s">
        <v>9</v>
      </c>
      <c r="P6" s="50" t="s">
        <v>1</v>
      </c>
      <c r="Q6" s="50" t="s">
        <v>10</v>
      </c>
      <c r="R6" s="50" t="s">
        <v>11</v>
      </c>
      <c r="S6" s="50" t="s">
        <v>12</v>
      </c>
      <c r="T6" s="50" t="s">
        <v>7</v>
      </c>
      <c r="U6" s="50" t="s">
        <v>8</v>
      </c>
      <c r="V6" s="50" t="s">
        <v>9</v>
      </c>
      <c r="W6" s="50" t="s">
        <v>1</v>
      </c>
      <c r="X6" s="50" t="s">
        <v>10</v>
      </c>
      <c r="Y6" s="50" t="s">
        <v>11</v>
      </c>
      <c r="Z6" s="50" t="s">
        <v>12</v>
      </c>
      <c r="AA6" s="50" t="s">
        <v>7</v>
      </c>
      <c r="AB6" s="50" t="s">
        <v>8</v>
      </c>
      <c r="AC6" s="50" t="s">
        <v>9</v>
      </c>
      <c r="AD6" s="50" t="s">
        <v>1</v>
      </c>
      <c r="AE6" s="50" t="s">
        <v>10</v>
      </c>
      <c r="AF6" s="50" t="s">
        <v>11</v>
      </c>
      <c r="AG6" s="50" t="s">
        <v>12</v>
      </c>
      <c r="AH6" s="50" t="s">
        <v>7</v>
      </c>
      <c r="AI6" s="50" t="s">
        <v>8</v>
      </c>
      <c r="AJ6" s="13"/>
      <c r="AK6" s="2"/>
      <c r="AL6" s="2"/>
      <c r="AM6" s="51"/>
      <c r="AN6" s="2"/>
      <c r="AO6" s="2"/>
      <c r="AP6" s="3"/>
      <c r="AQ6" s="3"/>
      <c r="AR6" s="3"/>
      <c r="AS6" s="3"/>
      <c r="AT6" s="3"/>
      <c r="AU6" s="3"/>
      <c r="AV6" s="3"/>
      <c r="AW6" s="108" t="s">
        <v>29</v>
      </c>
      <c r="AX6" s="52" t="s">
        <v>29</v>
      </c>
      <c r="AY6" s="3"/>
      <c r="AZ6" s="12"/>
      <c r="BA6" s="12"/>
    </row>
    <row r="7" spans="1:53" ht="15" customHeight="1" x14ac:dyDescent="0.2">
      <c r="A7" s="125" t="s">
        <v>19</v>
      </c>
      <c r="B7" s="119" t="s">
        <v>14</v>
      </c>
      <c r="C7" s="123" t="s">
        <v>28</v>
      </c>
      <c r="D7" s="20"/>
      <c r="E7" s="133" t="s">
        <v>47</v>
      </c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57"/>
      <c r="AI7" s="58"/>
      <c r="AJ7" s="127" t="s">
        <v>2</v>
      </c>
      <c r="AK7" s="130" t="s">
        <v>13</v>
      </c>
      <c r="AL7" s="130" t="s">
        <v>3</v>
      </c>
      <c r="AW7" s="109" t="s">
        <v>37</v>
      </c>
      <c r="AX7" s="67" t="s">
        <v>37</v>
      </c>
      <c r="AZ7" s="12"/>
      <c r="BA7" s="12"/>
    </row>
    <row r="8" spans="1:53" ht="27" customHeight="1" thickBot="1" x14ac:dyDescent="0.25">
      <c r="A8" s="126"/>
      <c r="B8" s="120"/>
      <c r="C8" s="123"/>
      <c r="D8" s="20"/>
      <c r="E8" s="55">
        <v>1</v>
      </c>
      <c r="F8" s="55">
        <v>2</v>
      </c>
      <c r="G8" s="55">
        <v>3</v>
      </c>
      <c r="H8" s="55">
        <v>4</v>
      </c>
      <c r="I8" s="56">
        <v>5</v>
      </c>
      <c r="J8" s="56">
        <v>6</v>
      </c>
      <c r="K8" s="55">
        <v>7</v>
      </c>
      <c r="L8" s="55">
        <v>8</v>
      </c>
      <c r="M8" s="55">
        <v>9</v>
      </c>
      <c r="N8" s="55">
        <v>10</v>
      </c>
      <c r="O8" s="55">
        <v>11</v>
      </c>
      <c r="P8" s="56">
        <v>12</v>
      </c>
      <c r="Q8" s="56">
        <v>13</v>
      </c>
      <c r="R8" s="55">
        <v>14</v>
      </c>
      <c r="S8" s="55">
        <v>15</v>
      </c>
      <c r="T8" s="55">
        <v>16</v>
      </c>
      <c r="U8" s="55">
        <v>17</v>
      </c>
      <c r="V8" s="55">
        <v>18</v>
      </c>
      <c r="W8" s="56">
        <v>19</v>
      </c>
      <c r="X8" s="56">
        <v>20</v>
      </c>
      <c r="Y8" s="55">
        <v>21</v>
      </c>
      <c r="Z8" s="55">
        <v>22</v>
      </c>
      <c r="AA8" s="55">
        <v>23</v>
      </c>
      <c r="AB8" s="55">
        <v>24</v>
      </c>
      <c r="AC8" s="55">
        <v>25</v>
      </c>
      <c r="AD8" s="56">
        <v>26</v>
      </c>
      <c r="AE8" s="56">
        <v>27</v>
      </c>
      <c r="AF8" s="55">
        <v>28</v>
      </c>
      <c r="AG8" s="55">
        <v>29</v>
      </c>
      <c r="AH8" s="55">
        <v>30</v>
      </c>
      <c r="AI8" s="55">
        <v>31</v>
      </c>
      <c r="AJ8" s="127"/>
      <c r="AK8" s="130"/>
      <c r="AL8" s="130"/>
      <c r="AU8" s="3" t="s">
        <v>35</v>
      </c>
      <c r="AW8" s="110" t="s">
        <v>34</v>
      </c>
      <c r="AX8" s="51" t="s">
        <v>34</v>
      </c>
      <c r="AZ8" s="12"/>
      <c r="BA8" s="12"/>
    </row>
    <row r="9" spans="1:53" ht="15.75" outlineLevel="1" x14ac:dyDescent="0.2">
      <c r="A9" s="114">
        <v>-4</v>
      </c>
      <c r="B9" s="80" t="s">
        <v>20</v>
      </c>
      <c r="C9" s="85"/>
      <c r="D9" s="74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 t="s">
        <v>15</v>
      </c>
      <c r="AF9" s="135" t="s">
        <v>15</v>
      </c>
      <c r="AG9" s="136"/>
      <c r="AH9" s="137"/>
      <c r="AI9" s="137"/>
      <c r="AJ9" s="112"/>
      <c r="AK9" s="113">
        <f>COUNTIF(E9:AI10,#REF!)</f>
        <v>0</v>
      </c>
      <c r="AL9" s="111">
        <f t="shared" ref="AL9" si="0">AK9*AU9</f>
        <v>0</v>
      </c>
      <c r="AW9" s="110" t="s">
        <v>40</v>
      </c>
      <c r="AX9" s="51" t="s">
        <v>40</v>
      </c>
    </row>
    <row r="10" spans="1:53" ht="16.5" outlineLevel="1" thickBot="1" x14ac:dyDescent="0.25">
      <c r="A10" s="115"/>
      <c r="B10" s="81"/>
      <c r="C10" s="86"/>
      <c r="D10" s="75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4"/>
      <c r="AH10" s="105"/>
      <c r="AI10" s="105"/>
      <c r="AJ10" s="112"/>
      <c r="AK10" s="113"/>
      <c r="AL10" s="111"/>
      <c r="AX10" s="51"/>
    </row>
    <row r="11" spans="1:53" ht="15.75" outlineLevel="1" x14ac:dyDescent="0.2">
      <c r="A11" s="114">
        <v>-3</v>
      </c>
      <c r="B11" s="80" t="s">
        <v>20</v>
      </c>
      <c r="C11" s="85"/>
      <c r="D11" s="74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9"/>
      <c r="AH11" s="64" t="s">
        <v>15</v>
      </c>
      <c r="AI11" s="64"/>
      <c r="AJ11" s="112"/>
      <c r="AK11" s="113">
        <f>COUNTIF(E11:AI12,#REF!)</f>
        <v>0</v>
      </c>
      <c r="AL11" s="111">
        <f t="shared" ref="AL11" si="1">AK11*AU11</f>
        <v>0</v>
      </c>
    </row>
    <row r="12" spans="1:53" ht="16.5" outlineLevel="1" thickBot="1" x14ac:dyDescent="0.25">
      <c r="A12" s="115"/>
      <c r="B12" s="81"/>
      <c r="C12" s="86"/>
      <c r="D12" s="75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4"/>
      <c r="AH12" s="105"/>
      <c r="AI12" s="105"/>
      <c r="AJ12" s="112"/>
      <c r="AK12" s="113"/>
      <c r="AL12" s="111"/>
    </row>
    <row r="13" spans="1:53" ht="15.75" customHeight="1" outlineLevel="1" x14ac:dyDescent="0.2">
      <c r="A13" s="114">
        <v>-2</v>
      </c>
      <c r="B13" s="80" t="s">
        <v>20</v>
      </c>
      <c r="C13" s="85"/>
      <c r="D13" s="74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9"/>
      <c r="AH13" s="64"/>
      <c r="AI13" s="64"/>
      <c r="AJ13" s="112"/>
      <c r="AK13" s="113">
        <f>COUNTIF(E13:AI14,#REF!)</f>
        <v>0</v>
      </c>
      <c r="AL13" s="111">
        <f t="shared" ref="AL13" si="2">AK13*AU13</f>
        <v>0</v>
      </c>
    </row>
    <row r="14" spans="1:53" ht="16.5" outlineLevel="1" thickBot="1" x14ac:dyDescent="0.25">
      <c r="A14" s="115"/>
      <c r="B14" s="81"/>
      <c r="C14" s="86"/>
      <c r="D14" s="75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4"/>
      <c r="AH14" s="105"/>
      <c r="AI14" s="105"/>
      <c r="AJ14" s="112"/>
      <c r="AK14" s="113"/>
      <c r="AL14" s="111"/>
    </row>
    <row r="15" spans="1:53" ht="15.75" outlineLevel="1" x14ac:dyDescent="0.2">
      <c r="A15" s="114">
        <v>-1</v>
      </c>
      <c r="B15" s="80" t="s">
        <v>20</v>
      </c>
      <c r="C15" s="85"/>
      <c r="D15" s="74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9"/>
      <c r="AH15" s="64"/>
      <c r="AI15" s="64"/>
      <c r="AJ15" s="112"/>
      <c r="AK15" s="113">
        <f>COUNTIF(E15:AI16,#REF!)</f>
        <v>0</v>
      </c>
      <c r="AL15" s="111">
        <f t="shared" ref="AL15" si="3">AK15*AU15</f>
        <v>0</v>
      </c>
    </row>
    <row r="16" spans="1:53" ht="16.5" outlineLevel="1" thickBot="1" x14ac:dyDescent="0.25">
      <c r="A16" s="115"/>
      <c r="B16" s="81"/>
      <c r="C16" s="86"/>
      <c r="D16" s="75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4"/>
      <c r="AH16" s="105"/>
      <c r="AI16" s="105"/>
      <c r="AJ16" s="112"/>
      <c r="AK16" s="113"/>
      <c r="AL16" s="111"/>
    </row>
    <row r="17" spans="1:53" ht="15" customHeight="1" outlineLevel="1" x14ac:dyDescent="0.2">
      <c r="A17" s="114">
        <v>0</v>
      </c>
      <c r="B17" s="80" t="s">
        <v>20</v>
      </c>
      <c r="C17" s="85"/>
      <c r="D17" s="74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9"/>
      <c r="AH17" s="64"/>
      <c r="AI17" s="64"/>
      <c r="AJ17" s="112"/>
      <c r="AK17" s="113">
        <f>COUNTIF(E17:AI18,#REF!)</f>
        <v>0</v>
      </c>
      <c r="AL17" s="111">
        <f t="shared" ref="AL17" si="4">AK17*AU17</f>
        <v>0</v>
      </c>
      <c r="AU17" s="128">
        <v>7.6</v>
      </c>
    </row>
    <row r="18" spans="1:53" ht="15.75" customHeight="1" outlineLevel="1" thickBot="1" x14ac:dyDescent="0.25">
      <c r="A18" s="115"/>
      <c r="B18" s="81"/>
      <c r="C18" s="86"/>
      <c r="D18" s="75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4"/>
      <c r="AH18" s="105"/>
      <c r="AI18" s="105"/>
      <c r="AJ18" s="112"/>
      <c r="AK18" s="113"/>
      <c r="AL18" s="111"/>
      <c r="AU18" s="128"/>
    </row>
    <row r="19" spans="1:53" ht="16.5" customHeight="1" x14ac:dyDescent="0.2">
      <c r="A19" s="76">
        <v>1</v>
      </c>
      <c r="B19" s="80" t="s">
        <v>20</v>
      </c>
      <c r="C19" s="78" t="s">
        <v>23</v>
      </c>
      <c r="D19" s="74"/>
      <c r="E19" s="88" t="s">
        <v>15</v>
      </c>
      <c r="F19" s="88" t="s">
        <v>15</v>
      </c>
      <c r="G19" s="88" t="s">
        <v>15</v>
      </c>
      <c r="H19" s="88" t="s">
        <v>15</v>
      </c>
      <c r="I19" s="88" t="s">
        <v>16</v>
      </c>
      <c r="J19" s="88" t="s">
        <v>16</v>
      </c>
      <c r="K19" s="88" t="s">
        <v>16</v>
      </c>
      <c r="L19" s="88" t="s">
        <v>16</v>
      </c>
      <c r="M19" s="88" t="s">
        <v>15</v>
      </c>
      <c r="N19" s="88" t="s">
        <v>15</v>
      </c>
      <c r="O19" s="88" t="s">
        <v>15</v>
      </c>
      <c r="P19" s="88" t="s">
        <v>16</v>
      </c>
      <c r="Q19" s="88" t="s">
        <v>4</v>
      </c>
      <c r="R19" s="88" t="s">
        <v>15</v>
      </c>
      <c r="S19" s="88" t="s">
        <v>15</v>
      </c>
      <c r="T19" s="88" t="s">
        <v>15</v>
      </c>
      <c r="U19" s="88" t="s">
        <v>15</v>
      </c>
      <c r="V19" s="88" t="s">
        <v>15</v>
      </c>
      <c r="W19" s="88" t="s">
        <v>16</v>
      </c>
      <c r="X19" s="88" t="s">
        <v>16</v>
      </c>
      <c r="Y19" s="88" t="s">
        <v>15</v>
      </c>
      <c r="Z19" s="88" t="s">
        <v>15</v>
      </c>
      <c r="AA19" s="88" t="s">
        <v>16</v>
      </c>
      <c r="AB19" s="88" t="s">
        <v>15</v>
      </c>
      <c r="AC19" s="88" t="s">
        <v>15</v>
      </c>
      <c r="AD19" s="88" t="s">
        <v>16</v>
      </c>
      <c r="AE19" s="88" t="s">
        <v>16</v>
      </c>
      <c r="AF19" s="88" t="s">
        <v>15</v>
      </c>
      <c r="AG19" s="89" t="s">
        <v>15</v>
      </c>
      <c r="AH19" s="89" t="s">
        <v>15</v>
      </c>
      <c r="AI19" s="89" t="s">
        <v>15</v>
      </c>
      <c r="AJ19" s="112"/>
      <c r="AK19" s="113">
        <f>COUNTIF(E19:AI20,#REF!)</f>
        <v>0</v>
      </c>
      <c r="AL19" s="111">
        <f>AK19*AU19</f>
        <v>0</v>
      </c>
      <c r="AU19" s="128">
        <v>8</v>
      </c>
    </row>
    <row r="20" spans="1:53" ht="8.25" customHeight="1" thickBot="1" x14ac:dyDescent="0.25">
      <c r="A20" s="77"/>
      <c r="B20" s="81"/>
      <c r="C20" s="72" t="s">
        <v>42</v>
      </c>
      <c r="D20" s="75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1"/>
      <c r="AH20" s="65"/>
      <c r="AI20" s="65"/>
      <c r="AJ20" s="112"/>
      <c r="AK20" s="113"/>
      <c r="AL20" s="111"/>
      <c r="AN20" s="34"/>
      <c r="AO20" s="34"/>
      <c r="AP20" s="35"/>
      <c r="AQ20" s="35"/>
      <c r="AR20" s="35"/>
      <c r="AS20" s="66"/>
      <c r="AT20" s="66"/>
      <c r="AU20" s="128"/>
    </row>
    <row r="21" spans="1:53" ht="15.75" x14ac:dyDescent="0.2">
      <c r="A21" s="76">
        <v>2</v>
      </c>
      <c r="B21" s="82" t="s">
        <v>26</v>
      </c>
      <c r="C21" s="78" t="s">
        <v>30</v>
      </c>
      <c r="D21" s="74"/>
      <c r="E21" s="88" t="s">
        <v>15</v>
      </c>
      <c r="F21" s="88" t="s">
        <v>15</v>
      </c>
      <c r="G21" s="88" t="s">
        <v>15</v>
      </c>
      <c r="H21" s="88" t="s">
        <v>15</v>
      </c>
      <c r="I21" s="88" t="s">
        <v>16</v>
      </c>
      <c r="J21" s="88" t="s">
        <v>16</v>
      </c>
      <c r="K21" s="88" t="s">
        <v>16</v>
      </c>
      <c r="L21" s="88" t="s">
        <v>16</v>
      </c>
      <c r="M21" s="88" t="s">
        <v>15</v>
      </c>
      <c r="N21" s="88" t="s">
        <v>15</v>
      </c>
      <c r="O21" s="88" t="s">
        <v>15</v>
      </c>
      <c r="P21" s="88" t="s">
        <v>16</v>
      </c>
      <c r="Q21" s="88" t="s">
        <v>16</v>
      </c>
      <c r="R21" s="88" t="s">
        <v>15</v>
      </c>
      <c r="S21" s="88" t="s">
        <v>15</v>
      </c>
      <c r="T21" s="88" t="s">
        <v>15</v>
      </c>
      <c r="U21" s="88" t="s">
        <v>15</v>
      </c>
      <c r="V21" s="88" t="s">
        <v>15</v>
      </c>
      <c r="W21" s="88" t="s">
        <v>16</v>
      </c>
      <c r="X21" s="88" t="s">
        <v>16</v>
      </c>
      <c r="Y21" s="88" t="s">
        <v>15</v>
      </c>
      <c r="Z21" s="88" t="s">
        <v>15</v>
      </c>
      <c r="AA21" s="88" t="s">
        <v>15</v>
      </c>
      <c r="AB21" s="88" t="s">
        <v>15</v>
      </c>
      <c r="AC21" s="88" t="s">
        <v>15</v>
      </c>
      <c r="AD21" s="88" t="s">
        <v>16</v>
      </c>
      <c r="AE21" s="88" t="s">
        <v>16</v>
      </c>
      <c r="AF21" s="88" t="s">
        <v>15</v>
      </c>
      <c r="AG21" s="88" t="s">
        <v>15</v>
      </c>
      <c r="AH21" s="88" t="s">
        <v>15</v>
      </c>
      <c r="AI21" s="88" t="s">
        <v>15</v>
      </c>
      <c r="AJ21" s="112"/>
      <c r="AK21" s="113">
        <f>COUNTIF(E21:AI22,#REF!)</f>
        <v>0</v>
      </c>
      <c r="AL21" s="111">
        <f>AK21*AU21</f>
        <v>0</v>
      </c>
      <c r="AN21" s="49"/>
      <c r="AO21" s="49"/>
      <c r="AP21" s="66"/>
      <c r="AQ21" s="66"/>
      <c r="AR21" s="66"/>
      <c r="AS21" s="66"/>
      <c r="AT21" s="66"/>
      <c r="AU21" s="128">
        <v>8</v>
      </c>
    </row>
    <row r="22" spans="1:53" ht="8.25" customHeight="1" thickBot="1" x14ac:dyDescent="0.25">
      <c r="A22" s="77"/>
      <c r="B22" s="83"/>
      <c r="C22" s="72" t="s">
        <v>43</v>
      </c>
      <c r="D22" s="75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4"/>
      <c r="AH22" s="105"/>
      <c r="AI22" s="105"/>
      <c r="AJ22" s="112"/>
      <c r="AK22" s="113"/>
      <c r="AL22" s="111"/>
      <c r="AN22" s="49"/>
      <c r="AO22" s="49"/>
      <c r="AP22" s="66"/>
      <c r="AQ22" s="66"/>
      <c r="AR22" s="66"/>
      <c r="AS22" s="66"/>
      <c r="AT22" s="66"/>
      <c r="AU22" s="128"/>
    </row>
    <row r="23" spans="1:53" s="16" customFormat="1" ht="18.75" x14ac:dyDescent="0.2">
      <c r="A23" s="92">
        <v>3</v>
      </c>
      <c r="B23" s="84" t="s">
        <v>25</v>
      </c>
      <c r="C23" s="78" t="s">
        <v>22</v>
      </c>
      <c r="D23" s="74"/>
      <c r="E23" s="88" t="s">
        <v>15</v>
      </c>
      <c r="F23" s="88" t="s">
        <v>15</v>
      </c>
      <c r="G23" s="88" t="s">
        <v>15</v>
      </c>
      <c r="H23" s="88" t="s">
        <v>16</v>
      </c>
      <c r="I23" s="88" t="s">
        <v>16</v>
      </c>
      <c r="J23" s="88" t="s">
        <v>15</v>
      </c>
      <c r="K23" s="88" t="s">
        <v>15</v>
      </c>
      <c r="L23" s="88" t="s">
        <v>15</v>
      </c>
      <c r="M23" s="88" t="s">
        <v>15</v>
      </c>
      <c r="N23" s="88" t="s">
        <v>15</v>
      </c>
      <c r="O23" s="88" t="s">
        <v>16</v>
      </c>
      <c r="P23" s="88" t="s">
        <v>16</v>
      </c>
      <c r="Q23" s="88" t="s">
        <v>15</v>
      </c>
      <c r="R23" s="88" t="s">
        <v>15</v>
      </c>
      <c r="S23" s="88" t="s">
        <v>15</v>
      </c>
      <c r="T23" s="88" t="s">
        <v>15</v>
      </c>
      <c r="U23" s="88" t="s">
        <v>15</v>
      </c>
      <c r="V23" s="88" t="s">
        <v>16</v>
      </c>
      <c r="W23" s="88" t="s">
        <v>16</v>
      </c>
      <c r="X23" s="88" t="s">
        <v>15</v>
      </c>
      <c r="Y23" s="88" t="s">
        <v>15</v>
      </c>
      <c r="Z23" s="88" t="s">
        <v>15</v>
      </c>
      <c r="AA23" s="88" t="s">
        <v>15</v>
      </c>
      <c r="AB23" s="88" t="s">
        <v>15</v>
      </c>
      <c r="AC23" s="88" t="s">
        <v>16</v>
      </c>
      <c r="AD23" s="88" t="s">
        <v>16</v>
      </c>
      <c r="AE23" s="88" t="s">
        <v>15</v>
      </c>
      <c r="AF23" s="88" t="s">
        <v>15</v>
      </c>
      <c r="AG23" s="88" t="s">
        <v>15</v>
      </c>
      <c r="AH23" s="88" t="s">
        <v>15</v>
      </c>
      <c r="AI23" s="88" t="s">
        <v>15</v>
      </c>
      <c r="AJ23" s="112"/>
      <c r="AK23" s="113">
        <f>COUNTIF(E23:AI24,#REF!)</f>
        <v>0</v>
      </c>
      <c r="AL23" s="111">
        <f>AK23*AU23</f>
        <v>0</v>
      </c>
      <c r="AM23" s="52" t="s">
        <v>29</v>
      </c>
      <c r="AN23" s="129" t="s">
        <v>36</v>
      </c>
      <c r="AO23" s="129"/>
      <c r="AP23" s="129"/>
      <c r="AQ23" s="129"/>
      <c r="AR23" s="66"/>
      <c r="AS23" s="66"/>
      <c r="AT23" s="66"/>
      <c r="AU23" s="128">
        <v>7.6</v>
      </c>
      <c r="AV23" s="3"/>
      <c r="AW23" s="3"/>
      <c r="AX23" s="3"/>
      <c r="AY23" s="3"/>
      <c r="AZ23" s="12"/>
      <c r="BA23" s="12"/>
    </row>
    <row r="24" spans="1:53" ht="7.5" customHeight="1" thickBot="1" x14ac:dyDescent="0.25">
      <c r="A24" s="93"/>
      <c r="B24" s="81"/>
      <c r="C24" s="72" t="s">
        <v>44</v>
      </c>
      <c r="D24" s="75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4"/>
      <c r="AH24" s="105"/>
      <c r="AI24" s="105"/>
      <c r="AJ24" s="112"/>
      <c r="AK24" s="113"/>
      <c r="AL24" s="111"/>
      <c r="AN24" s="49"/>
      <c r="AO24" s="49"/>
      <c r="AP24" s="66"/>
      <c r="AQ24" s="66"/>
      <c r="AR24" s="35"/>
      <c r="AS24" s="66"/>
      <c r="AT24" s="66"/>
      <c r="AU24" s="128"/>
      <c r="AZ24" s="12"/>
      <c r="BA24" s="12"/>
    </row>
    <row r="25" spans="1:53" s="15" customFormat="1" ht="15" customHeight="1" x14ac:dyDescent="0.2">
      <c r="A25" s="92">
        <v>4</v>
      </c>
      <c r="B25" s="84" t="s">
        <v>25</v>
      </c>
      <c r="C25" s="85" t="s">
        <v>32</v>
      </c>
      <c r="D25" s="74"/>
      <c r="E25" s="88" t="s">
        <v>15</v>
      </c>
      <c r="F25" s="88" t="s">
        <v>15</v>
      </c>
      <c r="G25" s="88" t="s">
        <v>16</v>
      </c>
      <c r="H25" s="88" t="s">
        <v>16</v>
      </c>
      <c r="I25" s="88" t="s">
        <v>15</v>
      </c>
      <c r="J25" s="88" t="s">
        <v>15</v>
      </c>
      <c r="K25" s="88" t="s">
        <v>15</v>
      </c>
      <c r="L25" s="88" t="s">
        <v>15</v>
      </c>
      <c r="M25" s="88" t="s">
        <v>15</v>
      </c>
      <c r="N25" s="88" t="s">
        <v>16</v>
      </c>
      <c r="O25" s="88" t="s">
        <v>16</v>
      </c>
      <c r="P25" s="88" t="s">
        <v>15</v>
      </c>
      <c r="Q25" s="88" t="s">
        <v>15</v>
      </c>
      <c r="R25" s="88" t="s">
        <v>15</v>
      </c>
      <c r="S25" s="88" t="s">
        <v>15</v>
      </c>
      <c r="T25" s="88" t="s">
        <v>15</v>
      </c>
      <c r="U25" s="88" t="s">
        <v>16</v>
      </c>
      <c r="V25" s="88" t="s">
        <v>16</v>
      </c>
      <c r="W25" s="88" t="s">
        <v>15</v>
      </c>
      <c r="X25" s="88" t="s">
        <v>15</v>
      </c>
      <c r="Y25" s="88" t="s">
        <v>15</v>
      </c>
      <c r="Z25" s="88" t="s">
        <v>15</v>
      </c>
      <c r="AA25" s="88" t="s">
        <v>15</v>
      </c>
      <c r="AB25" s="88" t="s">
        <v>16</v>
      </c>
      <c r="AC25" s="88" t="s">
        <v>16</v>
      </c>
      <c r="AD25" s="88" t="s">
        <v>15</v>
      </c>
      <c r="AE25" s="88" t="s">
        <v>15</v>
      </c>
      <c r="AF25" s="88" t="s">
        <v>15</v>
      </c>
      <c r="AG25" s="88" t="s">
        <v>15</v>
      </c>
      <c r="AH25" s="64" t="s">
        <v>15</v>
      </c>
      <c r="AI25" s="64" t="s">
        <v>16</v>
      </c>
      <c r="AJ25" s="112"/>
      <c r="AK25" s="113">
        <f>COUNTIF(E25:AI26,#REF!)</f>
        <v>0</v>
      </c>
      <c r="AL25" s="111">
        <f>AK25*AU25</f>
        <v>0</v>
      </c>
      <c r="AM25" s="71" t="s">
        <v>4</v>
      </c>
      <c r="AN25" s="129" t="s">
        <v>5</v>
      </c>
      <c r="AO25" s="129"/>
      <c r="AP25" s="129"/>
      <c r="AQ25" s="129"/>
      <c r="AR25" s="66"/>
      <c r="AS25" s="66"/>
      <c r="AT25" s="66"/>
      <c r="AU25" s="128">
        <v>7.6</v>
      </c>
      <c r="AV25" s="3"/>
      <c r="AW25" s="3"/>
      <c r="AX25" s="3"/>
      <c r="AY25" s="3"/>
      <c r="AZ25" s="12"/>
      <c r="BA25" s="12"/>
    </row>
    <row r="26" spans="1:53" s="15" customFormat="1" ht="8.25" customHeight="1" thickBot="1" x14ac:dyDescent="0.25">
      <c r="A26" s="93"/>
      <c r="B26" s="81"/>
      <c r="C26" s="72" t="s">
        <v>44</v>
      </c>
      <c r="D26" s="75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5"/>
      <c r="AI26" s="105"/>
      <c r="AJ26" s="112"/>
      <c r="AK26" s="113"/>
      <c r="AL26" s="111"/>
      <c r="AM26" s="68"/>
      <c r="AN26" s="129"/>
      <c r="AO26" s="129"/>
      <c r="AP26" s="129"/>
      <c r="AQ26" s="129"/>
      <c r="AR26" s="66"/>
      <c r="AS26" s="66"/>
      <c r="AT26" s="66"/>
      <c r="AU26" s="128"/>
      <c r="AV26" s="3"/>
      <c r="AW26" s="3"/>
      <c r="AX26" s="3"/>
      <c r="AY26" s="3"/>
      <c r="AZ26" s="12"/>
      <c r="BA26" s="12"/>
    </row>
    <row r="27" spans="1:53" ht="15.75" customHeight="1" x14ac:dyDescent="0.2">
      <c r="A27" s="92">
        <v>5</v>
      </c>
      <c r="B27" s="84" t="s">
        <v>25</v>
      </c>
      <c r="C27" s="79" t="s">
        <v>24</v>
      </c>
      <c r="D27" s="73"/>
      <c r="E27" s="88" t="s">
        <v>29</v>
      </c>
      <c r="F27" s="88" t="s">
        <v>29</v>
      </c>
      <c r="G27" s="88" t="s">
        <v>29</v>
      </c>
      <c r="H27" s="88" t="s">
        <v>29</v>
      </c>
      <c r="I27" s="88" t="s">
        <v>29</v>
      </c>
      <c r="J27" s="88" t="s">
        <v>29</v>
      </c>
      <c r="K27" s="88" t="s">
        <v>29</v>
      </c>
      <c r="L27" s="88" t="s">
        <v>16</v>
      </c>
      <c r="M27" s="88" t="s">
        <v>29</v>
      </c>
      <c r="N27" s="88" t="s">
        <v>15</v>
      </c>
      <c r="O27" s="88" t="s">
        <v>15</v>
      </c>
      <c r="P27" s="88" t="s">
        <v>16</v>
      </c>
      <c r="Q27" s="88" t="s">
        <v>16</v>
      </c>
      <c r="R27" s="88" t="s">
        <v>15</v>
      </c>
      <c r="S27" s="88" t="s">
        <v>15</v>
      </c>
      <c r="T27" s="88" t="s">
        <v>15</v>
      </c>
      <c r="U27" s="88" t="s">
        <v>15</v>
      </c>
      <c r="V27" s="88" t="s">
        <v>15</v>
      </c>
      <c r="W27" s="88" t="s">
        <v>16</v>
      </c>
      <c r="X27" s="88" t="s">
        <v>16</v>
      </c>
      <c r="Y27" s="88" t="s">
        <v>15</v>
      </c>
      <c r="Z27" s="88" t="s">
        <v>15</v>
      </c>
      <c r="AA27" s="88" t="s">
        <v>15</v>
      </c>
      <c r="AB27" s="88" t="s">
        <v>15</v>
      </c>
      <c r="AC27" s="88" t="s">
        <v>15</v>
      </c>
      <c r="AD27" s="88" t="s">
        <v>16</v>
      </c>
      <c r="AE27" s="88" t="s">
        <v>16</v>
      </c>
      <c r="AF27" s="88" t="s">
        <v>15</v>
      </c>
      <c r="AG27" s="88" t="s">
        <v>15</v>
      </c>
      <c r="AH27" s="88" t="s">
        <v>15</v>
      </c>
      <c r="AI27" s="88" t="s">
        <v>15</v>
      </c>
      <c r="AJ27" s="112"/>
      <c r="AK27" s="113">
        <f>COUNTIF(E27:AI28,#REF!)</f>
        <v>0</v>
      </c>
      <c r="AL27" s="111">
        <f t="shared" ref="AL27:AL31" si="5">AK27*AU27</f>
        <v>0</v>
      </c>
      <c r="AM27" s="67" t="s">
        <v>37</v>
      </c>
      <c r="AN27" s="116" t="s">
        <v>38</v>
      </c>
      <c r="AO27" s="116"/>
      <c r="AP27" s="116"/>
      <c r="AQ27" s="116"/>
      <c r="AR27" s="70"/>
      <c r="AS27" s="70"/>
      <c r="AT27" s="70"/>
      <c r="AU27" s="128">
        <v>7.6</v>
      </c>
    </row>
    <row r="28" spans="1:53" ht="8.25" customHeight="1" thickBot="1" x14ac:dyDescent="0.25">
      <c r="A28" s="93"/>
      <c r="B28" s="81"/>
      <c r="C28" s="72" t="s">
        <v>45</v>
      </c>
      <c r="D28" s="7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4"/>
      <c r="AH28" s="104"/>
      <c r="AI28" s="105"/>
      <c r="AJ28" s="112"/>
      <c r="AK28" s="113"/>
      <c r="AL28" s="111"/>
      <c r="AM28" s="69"/>
      <c r="AN28" s="70"/>
      <c r="AO28" s="70"/>
      <c r="AP28" s="70"/>
      <c r="AQ28" s="70"/>
      <c r="AR28" s="70"/>
      <c r="AS28" s="70"/>
      <c r="AT28" s="70"/>
      <c r="AU28" s="128"/>
    </row>
    <row r="29" spans="1:53" s="36" customFormat="1" ht="15" customHeight="1" x14ac:dyDescent="0.2">
      <c r="A29" s="92">
        <v>6</v>
      </c>
      <c r="B29" s="84" t="s">
        <v>25</v>
      </c>
      <c r="C29" s="87" t="s">
        <v>31</v>
      </c>
      <c r="D29" s="74"/>
      <c r="E29" s="88" t="s">
        <v>16</v>
      </c>
      <c r="F29" s="88" t="s">
        <v>15</v>
      </c>
      <c r="G29" s="88" t="s">
        <v>15</v>
      </c>
      <c r="H29" s="88" t="s">
        <v>15</v>
      </c>
      <c r="I29" s="88" t="s">
        <v>15</v>
      </c>
      <c r="J29" s="88" t="s">
        <v>15</v>
      </c>
      <c r="K29" s="88" t="s">
        <v>16</v>
      </c>
      <c r="L29" s="88" t="s">
        <v>16</v>
      </c>
      <c r="M29" s="88" t="s">
        <v>29</v>
      </c>
      <c r="N29" s="88" t="s">
        <v>29</v>
      </c>
      <c r="O29" s="88" t="s">
        <v>29</v>
      </c>
      <c r="P29" s="88" t="s">
        <v>29</v>
      </c>
      <c r="Q29" s="88" t="s">
        <v>29</v>
      </c>
      <c r="R29" s="88" t="s">
        <v>29</v>
      </c>
      <c r="S29" s="88" t="s">
        <v>29</v>
      </c>
      <c r="T29" s="88" t="s">
        <v>29</v>
      </c>
      <c r="U29" s="88" t="s">
        <v>29</v>
      </c>
      <c r="V29" s="88" t="s">
        <v>29</v>
      </c>
      <c r="W29" s="88" t="s">
        <v>29</v>
      </c>
      <c r="X29" s="88" t="s">
        <v>29</v>
      </c>
      <c r="Y29" s="88" t="s">
        <v>29</v>
      </c>
      <c r="Z29" s="88" t="s">
        <v>29</v>
      </c>
      <c r="AA29" s="88" t="s">
        <v>15</v>
      </c>
      <c r="AB29" s="88" t="s">
        <v>15</v>
      </c>
      <c r="AC29" s="88" t="s">
        <v>15</v>
      </c>
      <c r="AD29" s="88" t="s">
        <v>15</v>
      </c>
      <c r="AE29" s="88" t="s">
        <v>15</v>
      </c>
      <c r="AF29" s="88" t="s">
        <v>16</v>
      </c>
      <c r="AG29" s="89" t="s">
        <v>16</v>
      </c>
      <c r="AH29" s="64" t="s">
        <v>15</v>
      </c>
      <c r="AI29" s="64" t="s">
        <v>15</v>
      </c>
      <c r="AJ29" s="112"/>
      <c r="AK29" s="113">
        <f>COUNTIF(E29:AI30,#REF!)</f>
        <v>0</v>
      </c>
      <c r="AL29" s="111">
        <f t="shared" si="5"/>
        <v>0</v>
      </c>
      <c r="AM29" s="51" t="s">
        <v>34</v>
      </c>
      <c r="AN29" s="49" t="s">
        <v>39</v>
      </c>
      <c r="AO29" s="49"/>
      <c r="AP29" s="66"/>
      <c r="AQ29" s="66"/>
      <c r="AR29" s="66"/>
      <c r="AS29" s="66"/>
      <c r="AT29" s="66"/>
      <c r="AU29" s="128">
        <v>7.6</v>
      </c>
    </row>
    <row r="30" spans="1:53" s="36" customFormat="1" ht="8.25" customHeight="1" thickBot="1" x14ac:dyDescent="0.25">
      <c r="A30" s="93"/>
      <c r="B30" s="81"/>
      <c r="C30" s="72" t="s">
        <v>45</v>
      </c>
      <c r="D30" s="75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4"/>
      <c r="AH30" s="105"/>
      <c r="AI30" s="105"/>
      <c r="AJ30" s="112"/>
      <c r="AK30" s="113"/>
      <c r="AL30" s="111"/>
      <c r="AM30" s="51"/>
      <c r="AN30" s="49"/>
      <c r="AO30" s="49"/>
      <c r="AP30" s="66"/>
      <c r="AQ30" s="66"/>
      <c r="AR30" s="66"/>
      <c r="AS30" s="66"/>
      <c r="AT30" s="66"/>
      <c r="AU30" s="128"/>
    </row>
    <row r="31" spans="1:53" ht="15.75" customHeight="1" x14ac:dyDescent="0.2">
      <c r="A31" s="92">
        <v>7</v>
      </c>
      <c r="B31" s="101" t="s">
        <v>46</v>
      </c>
      <c r="C31" s="85" t="s">
        <v>33</v>
      </c>
      <c r="D31" s="94"/>
      <c r="E31" s="88" t="s">
        <v>29</v>
      </c>
      <c r="F31" s="88" t="s">
        <v>29</v>
      </c>
      <c r="G31" s="88" t="s">
        <v>29</v>
      </c>
      <c r="H31" s="88" t="s">
        <v>29</v>
      </c>
      <c r="I31" s="88" t="s">
        <v>29</v>
      </c>
      <c r="J31" s="88" t="s">
        <v>29</v>
      </c>
      <c r="K31" s="88" t="s">
        <v>29</v>
      </c>
      <c r="L31" s="88" t="s">
        <v>16</v>
      </c>
      <c r="M31" s="88" t="s">
        <v>29</v>
      </c>
      <c r="N31" s="88" t="s">
        <v>15</v>
      </c>
      <c r="O31" s="88" t="s">
        <v>15</v>
      </c>
      <c r="P31" s="88" t="s">
        <v>15</v>
      </c>
      <c r="Q31" s="88" t="s">
        <v>15</v>
      </c>
      <c r="R31" s="88" t="s">
        <v>16</v>
      </c>
      <c r="S31" s="88" t="s">
        <v>16</v>
      </c>
      <c r="T31" s="88" t="s">
        <v>15</v>
      </c>
      <c r="U31" s="88" t="s">
        <v>15</v>
      </c>
      <c r="V31" s="88" t="s">
        <v>15</v>
      </c>
      <c r="W31" s="88" t="s">
        <v>15</v>
      </c>
      <c r="X31" s="88" t="s">
        <v>15</v>
      </c>
      <c r="Y31" s="88" t="s">
        <v>16</v>
      </c>
      <c r="Z31" s="88" t="s">
        <v>16</v>
      </c>
      <c r="AA31" s="88" t="s">
        <v>15</v>
      </c>
      <c r="AB31" s="88" t="s">
        <v>15</v>
      </c>
      <c r="AC31" s="88" t="s">
        <v>15</v>
      </c>
      <c r="AD31" s="88" t="s">
        <v>15</v>
      </c>
      <c r="AE31" s="88" t="s">
        <v>15</v>
      </c>
      <c r="AF31" s="88" t="s">
        <v>16</v>
      </c>
      <c r="AG31" s="88" t="s">
        <v>16</v>
      </c>
      <c r="AH31" s="88" t="s">
        <v>15</v>
      </c>
      <c r="AI31" s="88" t="s">
        <v>15</v>
      </c>
      <c r="AJ31" s="112"/>
      <c r="AK31" s="113">
        <f>COUNTIF(E31:AI32,#REF!)</f>
        <v>0</v>
      </c>
      <c r="AL31" s="111">
        <f t="shared" si="5"/>
        <v>0</v>
      </c>
      <c r="AM31" s="51" t="s">
        <v>40</v>
      </c>
      <c r="AN31" s="49" t="s">
        <v>41</v>
      </c>
      <c r="AO31" s="49"/>
      <c r="AP31" s="66"/>
      <c r="AQ31" s="66"/>
      <c r="AR31" s="66"/>
      <c r="AS31" s="66"/>
      <c r="AT31" s="66"/>
      <c r="AU31" s="128">
        <v>7.6</v>
      </c>
      <c r="AZ31" s="12"/>
      <c r="BA31" s="12"/>
    </row>
    <row r="32" spans="1:53" ht="8.25" customHeight="1" thickBot="1" x14ac:dyDescent="0.25">
      <c r="A32" s="93"/>
      <c r="B32" s="102"/>
      <c r="C32" s="72" t="s">
        <v>44</v>
      </c>
      <c r="D32" s="94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4"/>
      <c r="AH32" s="105"/>
      <c r="AI32" s="105"/>
      <c r="AJ32" s="112"/>
      <c r="AK32" s="113"/>
      <c r="AL32" s="111"/>
      <c r="AN32" s="49"/>
      <c r="AO32" s="49"/>
      <c r="AP32" s="66"/>
      <c r="AQ32" s="66"/>
      <c r="AR32" s="35"/>
      <c r="AS32" s="66"/>
      <c r="AT32" s="66"/>
      <c r="AU32" s="128"/>
      <c r="AZ32" s="12"/>
      <c r="BA32" s="12"/>
    </row>
    <row r="33" spans="3:44" ht="15" customHeight="1" x14ac:dyDescent="0.2"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59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63"/>
      <c r="AL33" s="47"/>
      <c r="AM33" s="47"/>
      <c r="AN33" s="47"/>
      <c r="AO33" s="47"/>
      <c r="AP33" s="47"/>
      <c r="AQ33" s="47"/>
      <c r="AR33" s="47"/>
    </row>
    <row r="34" spans="3:44" ht="15" customHeight="1" x14ac:dyDescent="0.2"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59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63"/>
      <c r="AL34" s="47"/>
      <c r="AM34" s="47"/>
      <c r="AN34" s="47"/>
      <c r="AO34" s="47"/>
      <c r="AP34" s="47"/>
      <c r="AQ34" s="47"/>
      <c r="AR34" s="47"/>
    </row>
    <row r="35" spans="3:44" ht="15" customHeight="1" x14ac:dyDescent="0.2"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59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63"/>
      <c r="AL35" s="47"/>
      <c r="AM35" s="47"/>
      <c r="AN35" s="47"/>
      <c r="AO35" s="47"/>
      <c r="AP35" s="47"/>
      <c r="AQ35" s="47"/>
      <c r="AR35" s="47"/>
    </row>
  </sheetData>
  <mergeCells count="66">
    <mergeCell ref="AU17:AU18"/>
    <mergeCell ref="AK7:AK8"/>
    <mergeCell ref="F2:G2"/>
    <mergeCell ref="AJ31:AJ32"/>
    <mergeCell ref="N2:Z2"/>
    <mergeCell ref="E7:AG7"/>
    <mergeCell ref="AL7:AL8"/>
    <mergeCell ref="AJ19:AJ20"/>
    <mergeCell ref="AK19:AK20"/>
    <mergeCell ref="AK31:AK32"/>
    <mergeCell ref="AN23:AQ23"/>
    <mergeCell ref="AL19:AL20"/>
    <mergeCell ref="AL21:AL22"/>
    <mergeCell ref="AU29:AU30"/>
    <mergeCell ref="AU31:AU32"/>
    <mergeCell ref="AL23:AL24"/>
    <mergeCell ref="AK23:AK24"/>
    <mergeCell ref="AJ23:AJ24"/>
    <mergeCell ref="AJ25:AJ26"/>
    <mergeCell ref="AK25:AK26"/>
    <mergeCell ref="AL25:AL26"/>
    <mergeCell ref="AN25:AQ26"/>
    <mergeCell ref="AU19:AU20"/>
    <mergeCell ref="AU27:AU28"/>
    <mergeCell ref="AU23:AU24"/>
    <mergeCell ref="AU21:AU22"/>
    <mergeCell ref="AU25:AU26"/>
    <mergeCell ref="AK29:AK30"/>
    <mergeCell ref="AL29:AL30"/>
    <mergeCell ref="AL31:AL32"/>
    <mergeCell ref="A1:H1"/>
    <mergeCell ref="A6:D6"/>
    <mergeCell ref="B7:B8"/>
    <mergeCell ref="U4:Z4"/>
    <mergeCell ref="P4:T4"/>
    <mergeCell ref="C7:C8"/>
    <mergeCell ref="A3:C3"/>
    <mergeCell ref="A7:A8"/>
    <mergeCell ref="AJ7:AJ8"/>
    <mergeCell ref="AJ29:AJ30"/>
    <mergeCell ref="A9:A10"/>
    <mergeCell ref="A11:A12"/>
    <mergeCell ref="AJ21:AJ22"/>
    <mergeCell ref="A13:A14"/>
    <mergeCell ref="A15:A16"/>
    <mergeCell ref="A17:A18"/>
    <mergeCell ref="AN27:AQ27"/>
    <mergeCell ref="AJ15:AJ16"/>
    <mergeCell ref="AK15:AK16"/>
    <mergeCell ref="AL15:AL16"/>
    <mergeCell ref="AJ17:AJ18"/>
    <mergeCell ref="AK17:AK18"/>
    <mergeCell ref="AK27:AK28"/>
    <mergeCell ref="AJ27:AJ28"/>
    <mergeCell ref="AL27:AL28"/>
    <mergeCell ref="AK21:AK22"/>
    <mergeCell ref="AL17:AL18"/>
    <mergeCell ref="AJ9:AJ10"/>
    <mergeCell ref="AK9:AK10"/>
    <mergeCell ref="AL9:AL10"/>
    <mergeCell ref="AJ11:AJ12"/>
    <mergeCell ref="AK11:AK12"/>
    <mergeCell ref="AL11:AL12"/>
    <mergeCell ref="AJ13:AJ14"/>
    <mergeCell ref="AK13:AK14"/>
    <mergeCell ref="AL13:AL14"/>
  </mergeCells>
  <conditionalFormatting sqref="AJ19 AJ21 AJ23 AJ25 AJ27 AJ29 AJ31 AJ9 AJ11 AJ13 AJ15 AJ17">
    <cfRule type="cellIs" dxfId="14" priority="1336" stopIfTrue="1" operator="equal">
      <formula>"от"</formula>
    </cfRule>
  </conditionalFormatting>
  <conditionalFormatting sqref="B27:B28">
    <cfRule type="cellIs" dxfId="13" priority="1313" stopIfTrue="1" operator="equal">
      <formula>"от"</formula>
    </cfRule>
  </conditionalFormatting>
  <conditionalFormatting sqref="AM23:AQ26 AM28:AQ31 AM27:AN27">
    <cfRule type="cellIs" dxfId="12" priority="1285" stopIfTrue="1" operator="equal">
      <formula>"от"</formula>
    </cfRule>
  </conditionalFormatting>
  <conditionalFormatting sqref="AU17:AU32">
    <cfRule type="cellIs" dxfId="11" priority="1126" stopIfTrue="1" operator="equal">
      <formula>"от"</formula>
    </cfRule>
  </conditionalFormatting>
  <conditionalFormatting sqref="B29:B30">
    <cfRule type="cellIs" dxfId="10" priority="398" stopIfTrue="1" operator="equal">
      <formula>"от"</formula>
    </cfRule>
  </conditionalFormatting>
  <conditionalFormatting sqref="B31:B32">
    <cfRule type="cellIs" dxfId="9" priority="386" stopIfTrue="1" operator="equal">
      <formula>"от"</formula>
    </cfRule>
  </conditionalFormatting>
  <conditionalFormatting sqref="AX6">
    <cfRule type="cellIs" dxfId="8" priority="9" stopIfTrue="1" operator="equal">
      <formula>"от"</formula>
    </cfRule>
  </conditionalFormatting>
  <conditionalFormatting sqref="AW7:AW9 AW5">
    <cfRule type="cellIs" dxfId="7" priority="8" stopIfTrue="1" operator="equal">
      <formula>"от"</formula>
    </cfRule>
  </conditionalFormatting>
  <conditionalFormatting sqref="AW6">
    <cfRule type="cellIs" dxfId="6" priority="7" stopIfTrue="1" operator="equal">
      <formula>"от"</formula>
    </cfRule>
  </conditionalFormatting>
  <conditionalFormatting sqref="E9:AI32">
    <cfRule type="cellIs" dxfId="5" priority="1" operator="equal">
      <formula>$AW$9</formula>
    </cfRule>
    <cfRule type="cellIs" dxfId="4" priority="2" operator="equal">
      <formula>$AW$8</formula>
    </cfRule>
    <cfRule type="cellIs" dxfId="3" priority="3" operator="equal">
      <formula>$AW$7</formula>
    </cfRule>
    <cfRule type="cellIs" dxfId="2" priority="4" operator="equal">
      <formula>$AW$6</formula>
    </cfRule>
    <cfRule type="cellIs" dxfId="1" priority="5" operator="equal">
      <formula>$AW$5</formula>
    </cfRule>
    <cfRule type="cellIs" dxfId="0" priority="6" operator="equal">
      <formula>$AW$5</formula>
    </cfRule>
  </conditionalFormatting>
  <dataValidations count="4">
    <dataValidation type="decimal" allowBlank="1" showInputMessage="1" showErrorMessage="1" sqref="E20:AI20">
      <formula1>-8</formula1>
      <formula2>15</formula2>
    </dataValidation>
    <dataValidation type="decimal" allowBlank="1" showInputMessage="1" showErrorMessage="1" errorTitle="ОЙ!" error="Число не может быть меньше минус 8 и больше плюс 15" sqref="E18:AI18 E16:AI16 E14:AI14 E12:AI12 E10:AI10 E22:AI22 E24:AI24 E26:AI26 E28:AI28 E30:AI30 E32:AI32">
      <formula1>-8</formula1>
      <formula2>15</formula2>
    </dataValidation>
    <dataValidation type="list" allowBlank="1" showInputMessage="1" showErrorMessage="1" errorTitle="БЛА БЛА БЛА" error="Ай яй яй!" sqref="E31:AI31 E11:AI11 E13:AI13 E15:AI15 E17:AI17 E19:AI19 E21:AI21 E23:AI23 E25:AI25 E27:AH27 E29:AI29">
      <formula1>ф</formula1>
    </dataValidation>
    <dataValidation type="list" showInputMessage="1" showErrorMessage="1" errorTitle="БЛА БЛА БЛА" error="Ай яй яй!" sqref="E9:AI9">
      <formula1>ф</formula1>
    </dataValidation>
  </dataValidations>
  <pageMargins left="0.25" right="0.25" top="0.75" bottom="0.75" header="0.3" footer="0.3"/>
  <pageSetup paperSize="9" scale="94" fitToHeight="0" orientation="landscape" r:id="rId1"/>
  <colBreaks count="1" manualBreakCount="1">
    <brk id="3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март</vt:lpstr>
      <vt:lpstr>варианты</vt:lpstr>
      <vt:lpstr>дни</vt:lpstr>
      <vt:lpstr>март!Область_печати</vt:lpstr>
      <vt:lpstr>ф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 Чиченков</dc:creator>
  <cp:lastModifiedBy>Гусев Александр Валентинович</cp:lastModifiedBy>
  <cp:revision>1</cp:revision>
  <cp:lastPrinted>2016-01-30T11:18:36Z</cp:lastPrinted>
  <dcterms:created xsi:type="dcterms:W3CDTF">2015-04-03T14:13:01Z</dcterms:created>
  <dcterms:modified xsi:type="dcterms:W3CDTF">2016-02-25T06:24:47Z</dcterms:modified>
</cp:coreProperties>
</file>