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AGusev\Моя\Стереть\"/>
    </mc:Choice>
  </mc:AlternateContent>
  <bookViews>
    <workbookView xWindow="0" yWindow="0" windowWidth="28800" windowHeight="12915"/>
  </bookViews>
  <sheets>
    <sheet name="Январь 2016 - Хаджир-Гоги" sheetId="1" r:id="rId1"/>
    <sheet name="Февраль 2016 - Шан-Ти" sheetId="2" r:id="rId2"/>
  </sheets>
  <calcPr calcId="152511"/>
</workbook>
</file>

<file path=xl/calcChain.xml><?xml version="1.0" encoding="utf-8"?>
<calcChain xmlns="http://schemas.openxmlformats.org/spreadsheetml/2006/main">
  <c r="O13" i="1" l="1"/>
  <c r="P15" i="1"/>
  <c r="Q15" i="1"/>
  <c r="R15" i="1"/>
  <c r="S15" i="1"/>
  <c r="T15" i="1"/>
  <c r="P13" i="1"/>
  <c r="Q13" i="1"/>
  <c r="R13" i="1"/>
  <c r="S13" i="1"/>
  <c r="T13" i="1"/>
  <c r="O15" i="1"/>
  <c r="U13" i="1"/>
  <c r="O14" i="1" l="1"/>
  <c r="Q16" i="1"/>
  <c r="T16" i="1"/>
  <c r="P16" i="1"/>
  <c r="O16" i="1"/>
  <c r="U15" i="1"/>
  <c r="U16" i="1" s="1"/>
  <c r="U14" i="1"/>
  <c r="T14" i="1"/>
  <c r="S16" i="1"/>
  <c r="R14" i="1"/>
  <c r="Q14" i="1"/>
  <c r="P14" i="1"/>
  <c r="S14" i="1" l="1"/>
  <c r="R16" i="1"/>
</calcChain>
</file>

<file path=xl/sharedStrings.xml><?xml version="1.0" encoding="utf-8"?>
<sst xmlns="http://schemas.openxmlformats.org/spreadsheetml/2006/main" count="165" uniqueCount="33">
  <si>
    <t>Я</t>
  </si>
  <si>
    <t>Прот</t>
  </si>
  <si>
    <t>Класс</t>
  </si>
  <si>
    <t>Итог</t>
  </si>
  <si>
    <t>Фракция</t>
  </si>
  <si>
    <t>Г</t>
  </si>
  <si>
    <t>Ш</t>
  </si>
  <si>
    <t>А</t>
  </si>
  <si>
    <t>К</t>
  </si>
  <si>
    <t>Т</t>
  </si>
  <si>
    <t>И</t>
  </si>
  <si>
    <t xml:space="preserve">Итог </t>
  </si>
  <si>
    <t>Счет</t>
  </si>
  <si>
    <t>26/13 (39)</t>
  </si>
  <si>
    <t>11/7 (18)</t>
  </si>
  <si>
    <t>4/1 (5)</t>
  </si>
  <si>
    <t>1/4 (5)</t>
  </si>
  <si>
    <t>2/0 (2)</t>
  </si>
  <si>
    <t>4/0 (4)</t>
  </si>
  <si>
    <t>48/25 (73)</t>
  </si>
  <si>
    <t>Винрейт</t>
  </si>
  <si>
    <t>1/0 (1)</t>
  </si>
  <si>
    <t>1/1 (2)</t>
  </si>
  <si>
    <t>0/2 (2)</t>
  </si>
  <si>
    <t>12/7 (19)</t>
  </si>
  <si>
    <t>50%%</t>
  </si>
  <si>
    <t>100%%</t>
  </si>
  <si>
    <t>win</t>
  </si>
  <si>
    <t>loss</t>
  </si>
  <si>
    <t>game</t>
  </si>
  <si>
    <t>фракция</t>
  </si>
  <si>
    <t>Итого</t>
  </si>
  <si>
    <t>rate (%)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</si>
</sst>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0"/>
      <color rgb="FF000000"/>
      <name val="Arial"/>
    </font>
    <font>
      <sz val="10"/>
      <name val="Arial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rgb="FFFF0000"/>
        <bgColor rgb="FFFF0000"/>
      </patternFill>
    </fill>
    <fill>
      <patternFill patternType="solid">
        <fgColor rgb="FF00FF00"/>
        <bgColor rgb="FF00FF00"/>
      </patternFill>
    </fill>
    <fill>
      <patternFill patternType="solid">
        <fgColor rgb="FF9900FF"/>
        <bgColor rgb="FF9900FF"/>
      </patternFill>
    </fill>
    <fill>
      <patternFill patternType="solid">
        <fgColor rgb="FFFFFF00"/>
        <bgColor rgb="FFFFFF00"/>
      </patternFill>
    </fill>
    <fill>
      <patternFill patternType="solid">
        <fgColor rgb="FF00FFFF"/>
        <bgColor rgb="FF00FFFF"/>
      </patternFill>
    </fill>
    <fill>
      <patternFill patternType="solid">
        <fgColor rgb="FF0000FF"/>
        <bgColor rgb="FF0000FF"/>
      </patternFill>
    </fill>
    <fill>
      <patternFill patternType="solid">
        <fgColor theme="4" tint="0.39997558519241921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</borders>
  <cellStyleXfs count="1">
    <xf numFmtId="0" fontId="0" fillId="0" borderId="0"/>
  </cellStyleXfs>
  <cellXfs count="31">
    <xf numFmtId="0" fontId="0" fillId="0" borderId="0" xfId="0" applyFont="1" applyAlignment="1"/>
    <xf numFmtId="0" fontId="1" fillId="0" borderId="1" xfId="0" applyFont="1" applyBorder="1" applyAlignment="1"/>
    <xf numFmtId="0" fontId="1" fillId="0" borderId="2" xfId="0" applyFont="1" applyBorder="1" applyAlignment="1"/>
    <xf numFmtId="0" fontId="1" fillId="0" borderId="3" xfId="0" applyFont="1" applyBorder="1" applyAlignment="1"/>
    <xf numFmtId="0" fontId="1" fillId="2" borderId="3" xfId="0" applyFont="1" applyFill="1" applyBorder="1" applyAlignment="1"/>
    <xf numFmtId="0" fontId="1" fillId="3" borderId="3" xfId="0" applyFont="1" applyFill="1" applyBorder="1" applyAlignment="1"/>
    <xf numFmtId="0" fontId="1" fillId="4" borderId="3" xfId="0" applyFont="1" applyFill="1" applyBorder="1" applyAlignment="1"/>
    <xf numFmtId="0" fontId="1" fillId="5" borderId="3" xfId="0" applyFont="1" applyFill="1" applyBorder="1" applyAlignment="1"/>
    <xf numFmtId="0" fontId="1" fillId="6" borderId="3" xfId="0" applyFont="1" applyFill="1" applyBorder="1" applyAlignment="1"/>
    <xf numFmtId="0" fontId="1" fillId="7" borderId="3" xfId="0" applyFont="1" applyFill="1" applyBorder="1" applyAlignment="1"/>
    <xf numFmtId="0" fontId="1" fillId="0" borderId="0" xfId="0" applyFont="1" applyAlignment="1"/>
    <xf numFmtId="0" fontId="1" fillId="2" borderId="0" xfId="0" applyFont="1" applyFill="1" applyAlignment="1"/>
    <xf numFmtId="0" fontId="1" fillId="2" borderId="4" xfId="0" applyFont="1" applyFill="1" applyBorder="1" applyAlignment="1"/>
    <xf numFmtId="0" fontId="1" fillId="0" borderId="5" xfId="0" applyFont="1" applyBorder="1" applyAlignment="1"/>
    <xf numFmtId="0" fontId="1" fillId="3" borderId="0" xfId="0" applyFont="1" applyFill="1" applyAlignment="1"/>
    <xf numFmtId="0" fontId="1" fillId="3" borderId="4" xfId="0" applyFont="1" applyFill="1" applyBorder="1" applyAlignment="1"/>
    <xf numFmtId="10" fontId="1" fillId="0" borderId="3" xfId="0" applyNumberFormat="1" applyFont="1" applyBorder="1" applyAlignment="1"/>
    <xf numFmtId="9" fontId="1" fillId="0" borderId="3" xfId="0" applyNumberFormat="1" applyFont="1" applyBorder="1" applyAlignment="1"/>
    <xf numFmtId="0" fontId="1" fillId="7" borderId="1" xfId="0" applyFont="1" applyFill="1" applyBorder="1" applyAlignment="1"/>
    <xf numFmtId="0" fontId="1" fillId="5" borderId="0" xfId="0" applyFont="1" applyFill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0" fontId="1" fillId="6" borderId="0" xfId="0" applyFont="1" applyFill="1" applyAlignment="1"/>
    <xf numFmtId="0" fontId="1" fillId="4" borderId="0" xfId="0" applyFont="1" applyFill="1" applyAlignment="1"/>
    <xf numFmtId="0" fontId="1" fillId="3" borderId="2" xfId="0" applyFont="1" applyFill="1" applyBorder="1" applyAlignment="1"/>
    <xf numFmtId="0" fontId="1" fillId="7" borderId="0" xfId="0" applyFont="1" applyFill="1" applyAlignment="1"/>
    <xf numFmtId="0" fontId="0" fillId="0" borderId="0" xfId="0" applyAlignment="1"/>
    <xf numFmtId="0" fontId="0" fillId="0" borderId="0" xfId="0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ont="1" applyAlignment="1">
      <alignment horizontal="center"/>
    </xf>
    <xf numFmtId="2" fontId="0" fillId="8" borderId="0" xfId="0" applyNumberFormat="1" applyFont="1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U74"/>
  <sheetViews>
    <sheetView tabSelected="1" workbookViewId="0">
      <selection activeCell="O14" sqref="O14"/>
    </sheetView>
  </sheetViews>
  <sheetFormatPr defaultColWidth="14.42578125" defaultRowHeight="15.75" customHeight="1" x14ac:dyDescent="0.2"/>
  <cols>
    <col min="1" max="1" width="5.85546875" customWidth="1"/>
    <col min="2" max="2" width="8.85546875" customWidth="1"/>
    <col min="3" max="3" width="7.28515625" customWidth="1"/>
    <col min="4" max="4" width="6.28515625" customWidth="1"/>
    <col min="5" max="5" width="4.5703125" customWidth="1"/>
    <col min="6" max="6" width="4.7109375" customWidth="1"/>
    <col min="7" max="7" width="7.140625" customWidth="1"/>
    <col min="8" max="8" width="11" customWidth="1"/>
    <col min="9" max="9" width="4.28515625" customWidth="1"/>
    <col min="10" max="11" width="6.5703125" customWidth="1"/>
    <col min="12" max="12" width="6.140625" customWidth="1"/>
  </cols>
  <sheetData>
    <row r="1" spans="1:21" ht="36.75" customHeight="1" x14ac:dyDescent="0.2">
      <c r="A1" s="1" t="s">
        <v>0</v>
      </c>
      <c r="B1" s="1" t="s">
        <v>1</v>
      </c>
      <c r="C1" s="1" t="s">
        <v>2</v>
      </c>
      <c r="D1" s="2" t="s">
        <v>3</v>
      </c>
      <c r="E1" s="1" t="s">
        <v>0</v>
      </c>
      <c r="F1" s="1" t="s">
        <v>1</v>
      </c>
      <c r="G1" s="1" t="s">
        <v>2</v>
      </c>
      <c r="H1" s="2" t="s">
        <v>3</v>
      </c>
      <c r="I1" s="1" t="s">
        <v>0</v>
      </c>
      <c r="J1" s="1" t="s">
        <v>1</v>
      </c>
      <c r="K1" s="1" t="s">
        <v>2</v>
      </c>
      <c r="L1" s="2" t="s">
        <v>3</v>
      </c>
      <c r="N1" s="3" t="s">
        <v>4</v>
      </c>
      <c r="O1" s="4" t="s">
        <v>5</v>
      </c>
      <c r="P1" s="5" t="s">
        <v>6</v>
      </c>
      <c r="Q1" s="6" t="s">
        <v>7</v>
      </c>
      <c r="R1" s="7" t="s">
        <v>8</v>
      </c>
      <c r="S1" s="8" t="s">
        <v>9</v>
      </c>
      <c r="T1" s="9" t="s">
        <v>10</v>
      </c>
      <c r="U1" s="3" t="s">
        <v>11</v>
      </c>
    </row>
    <row r="2" spans="1:21" ht="15.75" customHeight="1" x14ac:dyDescent="0.2">
      <c r="A2" s="10">
        <v>10</v>
      </c>
      <c r="B2" s="10">
        <v>2</v>
      </c>
      <c r="C2" s="11" t="s">
        <v>5</v>
      </c>
      <c r="D2" s="12">
        <v>0</v>
      </c>
      <c r="N2" s="3" t="s">
        <v>12</v>
      </c>
      <c r="O2" s="3" t="s">
        <v>13</v>
      </c>
      <c r="P2" s="3" t="s">
        <v>14</v>
      </c>
      <c r="Q2" s="3" t="s">
        <v>15</v>
      </c>
      <c r="R2" s="3" t="s">
        <v>16</v>
      </c>
      <c r="S2" s="3" t="s">
        <v>17</v>
      </c>
      <c r="T2" s="3" t="s">
        <v>18</v>
      </c>
      <c r="U2" s="3" t="s">
        <v>19</v>
      </c>
    </row>
    <row r="3" spans="1:21" ht="15.75" customHeight="1" x14ac:dyDescent="0.2">
      <c r="A3" s="10">
        <v>10</v>
      </c>
      <c r="B3" s="10">
        <v>2</v>
      </c>
      <c r="C3" s="11" t="s">
        <v>5</v>
      </c>
      <c r="D3" s="14">
        <v>1</v>
      </c>
      <c r="N3" s="3" t="s">
        <v>20</v>
      </c>
      <c r="O3" s="16">
        <v>0.66659999999999997</v>
      </c>
      <c r="P3" s="17">
        <v>0.61099999999999999</v>
      </c>
      <c r="Q3" s="17">
        <v>0.8</v>
      </c>
      <c r="R3" s="17">
        <v>0.2</v>
      </c>
      <c r="S3" s="17">
        <v>1</v>
      </c>
      <c r="T3" s="17">
        <v>1</v>
      </c>
      <c r="U3" s="16">
        <v>0.65700000000000003</v>
      </c>
    </row>
    <row r="4" spans="1:21" ht="15.75" customHeight="1" x14ac:dyDescent="0.2">
      <c r="A4" s="10">
        <v>10</v>
      </c>
      <c r="B4" s="10">
        <v>9</v>
      </c>
      <c r="C4" s="14" t="s">
        <v>6</v>
      </c>
      <c r="D4" s="15">
        <v>1</v>
      </c>
      <c r="U4" s="10"/>
    </row>
    <row r="5" spans="1:21" ht="15.75" customHeight="1" x14ac:dyDescent="0.2">
      <c r="A5" s="10">
        <v>10</v>
      </c>
      <c r="B5" s="10">
        <v>9</v>
      </c>
      <c r="C5" s="14" t="s">
        <v>6</v>
      </c>
      <c r="D5" s="12">
        <v>0</v>
      </c>
    </row>
    <row r="6" spans="1:21" ht="15.75" customHeight="1" x14ac:dyDescent="0.2">
      <c r="A6" s="10">
        <v>10</v>
      </c>
      <c r="B6" s="10">
        <v>9</v>
      </c>
      <c r="C6" s="14" t="s">
        <v>6</v>
      </c>
      <c r="D6" s="15">
        <v>1</v>
      </c>
      <c r="O6" s="10"/>
    </row>
    <row r="7" spans="1:21" ht="15.75" customHeight="1" x14ac:dyDescent="0.2">
      <c r="A7" s="10">
        <v>10</v>
      </c>
      <c r="B7" s="10">
        <v>11</v>
      </c>
      <c r="C7" s="11" t="s">
        <v>5</v>
      </c>
      <c r="D7" s="12">
        <v>0</v>
      </c>
      <c r="N7" s="10"/>
      <c r="O7" s="10"/>
    </row>
    <row r="8" spans="1:21" ht="15.75" customHeight="1" x14ac:dyDescent="0.2">
      <c r="A8" s="10">
        <v>10</v>
      </c>
      <c r="B8" s="10">
        <v>2</v>
      </c>
      <c r="C8" s="11" t="s">
        <v>5</v>
      </c>
      <c r="D8" s="15">
        <v>1</v>
      </c>
    </row>
    <row r="9" spans="1:21" ht="15.75" customHeight="1" x14ac:dyDescent="0.2">
      <c r="A9" s="10">
        <v>10</v>
      </c>
      <c r="B9" s="10">
        <v>7</v>
      </c>
      <c r="C9" s="11" t="s">
        <v>5</v>
      </c>
      <c r="D9" s="12">
        <v>0</v>
      </c>
    </row>
    <row r="10" spans="1:21" ht="15.75" customHeight="1" x14ac:dyDescent="0.2">
      <c r="A10" s="10">
        <v>11</v>
      </c>
      <c r="B10" s="10">
        <v>11</v>
      </c>
      <c r="C10" s="11" t="s">
        <v>5</v>
      </c>
      <c r="D10" s="12">
        <v>0</v>
      </c>
    </row>
    <row r="11" spans="1:21" ht="15.75" customHeight="1" x14ac:dyDescent="0.2">
      <c r="A11" s="10">
        <v>11</v>
      </c>
      <c r="B11" s="10">
        <v>7</v>
      </c>
      <c r="C11" s="11" t="s">
        <v>5</v>
      </c>
      <c r="D11" s="12">
        <v>0</v>
      </c>
    </row>
    <row r="12" spans="1:21" ht="15.75" customHeight="1" x14ac:dyDescent="0.2">
      <c r="A12" s="10">
        <v>11</v>
      </c>
      <c r="B12" s="10">
        <v>20</v>
      </c>
      <c r="C12" s="14" t="s">
        <v>6</v>
      </c>
      <c r="D12" s="15">
        <v>1</v>
      </c>
      <c r="N12" s="26" t="s">
        <v>30</v>
      </c>
      <c r="O12" s="27" t="s">
        <v>5</v>
      </c>
      <c r="P12" s="27" t="s">
        <v>6</v>
      </c>
      <c r="Q12" s="27" t="s">
        <v>7</v>
      </c>
      <c r="R12" s="28" t="s">
        <v>8</v>
      </c>
      <c r="S12" s="28" t="s">
        <v>9</v>
      </c>
      <c r="T12" s="28" t="s">
        <v>10</v>
      </c>
      <c r="U12" s="28" t="s">
        <v>31</v>
      </c>
    </row>
    <row r="13" spans="1:21" ht="15.75" customHeight="1" x14ac:dyDescent="0.2">
      <c r="A13" s="10">
        <v>11</v>
      </c>
      <c r="B13" s="10">
        <v>16</v>
      </c>
      <c r="C13" s="11" t="s">
        <v>5</v>
      </c>
      <c r="D13" s="15">
        <v>1</v>
      </c>
      <c r="N13" s="26" t="s">
        <v>27</v>
      </c>
      <c r="O13" s="29">
        <f ca="1">SUMIF($C2:$D74,O$12,$D2:$D74)</f>
        <v>26</v>
      </c>
      <c r="P13" s="29">
        <f t="shared" ref="P13:T13" ca="1" si="0">SUMIF($C2:$D74,P$12,$D2:$D74)</f>
        <v>11</v>
      </c>
      <c r="Q13" s="29">
        <f t="shared" ca="1" si="0"/>
        <v>4</v>
      </c>
      <c r="R13" s="29">
        <f t="shared" ca="1" si="0"/>
        <v>1</v>
      </c>
      <c r="S13" s="29">
        <f t="shared" ca="1" si="0"/>
        <v>2</v>
      </c>
      <c r="T13" s="29">
        <f t="shared" ca="1" si="0"/>
        <v>4</v>
      </c>
      <c r="U13" s="29">
        <f>COUNTIF(D2:D100,"1")</f>
        <v>48</v>
      </c>
    </row>
    <row r="14" spans="1:21" ht="15.75" customHeight="1" x14ac:dyDescent="0.2">
      <c r="A14" s="10">
        <v>10</v>
      </c>
      <c r="B14" s="10">
        <v>16</v>
      </c>
      <c r="C14" s="11" t="s">
        <v>5</v>
      </c>
      <c r="D14" s="15">
        <v>1</v>
      </c>
      <c r="N14" s="26" t="s">
        <v>28</v>
      </c>
      <c r="O14" s="29">
        <f ca="1">O15-O13</f>
        <v>13</v>
      </c>
      <c r="P14" s="29">
        <f t="shared" ref="P14:T14" ca="1" si="1">P15-P13</f>
        <v>7</v>
      </c>
      <c r="Q14" s="29">
        <f t="shared" ca="1" si="1"/>
        <v>1</v>
      </c>
      <c r="R14" s="29">
        <f t="shared" ca="1" si="1"/>
        <v>4</v>
      </c>
      <c r="S14" s="29">
        <f t="shared" ca="1" si="1"/>
        <v>0</v>
      </c>
      <c r="T14" s="29">
        <f t="shared" ca="1" si="1"/>
        <v>0</v>
      </c>
      <c r="U14" s="29">
        <f>COUNTIF(D2:D100,"0")</f>
        <v>25</v>
      </c>
    </row>
    <row r="15" spans="1:21" ht="15.75" customHeight="1" x14ac:dyDescent="0.2">
      <c r="A15" s="10">
        <v>10</v>
      </c>
      <c r="B15" s="10">
        <v>7</v>
      </c>
      <c r="C15" s="23" t="s">
        <v>7</v>
      </c>
      <c r="D15" s="15">
        <v>1</v>
      </c>
      <c r="N15" s="26" t="s">
        <v>29</v>
      </c>
      <c r="O15" s="29">
        <f>COUNTIF($C1:$C100,O$12)</f>
        <v>39</v>
      </c>
      <c r="P15" s="29">
        <f t="shared" ref="P15:T15" si="2">COUNTIF($C1:$C100,P$12)</f>
        <v>18</v>
      </c>
      <c r="Q15" s="29">
        <f t="shared" si="2"/>
        <v>5</v>
      </c>
      <c r="R15" s="29">
        <f t="shared" si="2"/>
        <v>5</v>
      </c>
      <c r="S15" s="29">
        <f t="shared" si="2"/>
        <v>2</v>
      </c>
      <c r="T15" s="29">
        <f t="shared" si="2"/>
        <v>4</v>
      </c>
      <c r="U15" s="29">
        <f>SUM(U13,U14)</f>
        <v>73</v>
      </c>
    </row>
    <row r="16" spans="1:21" ht="15.75" customHeight="1" x14ac:dyDescent="0.2">
      <c r="A16" s="10">
        <v>10</v>
      </c>
      <c r="B16" s="10">
        <v>11</v>
      </c>
      <c r="C16" s="19" t="s">
        <v>8</v>
      </c>
      <c r="D16" s="12">
        <v>0</v>
      </c>
      <c r="N16" s="26" t="s">
        <v>32</v>
      </c>
      <c r="O16" s="30">
        <f ca="1">O13/O15*100</f>
        <v>66.666666666666657</v>
      </c>
      <c r="P16" s="30">
        <f t="shared" ref="P16:U16" ca="1" si="3">P13/P15*100</f>
        <v>61.111111111111114</v>
      </c>
      <c r="Q16" s="30">
        <f t="shared" ca="1" si="3"/>
        <v>80</v>
      </c>
      <c r="R16" s="30">
        <f t="shared" ca="1" si="3"/>
        <v>20</v>
      </c>
      <c r="S16" s="30">
        <f t="shared" ca="1" si="3"/>
        <v>100</v>
      </c>
      <c r="T16" s="30">
        <f t="shared" ca="1" si="3"/>
        <v>100</v>
      </c>
      <c r="U16" s="30">
        <f t="shared" si="3"/>
        <v>65.753424657534239</v>
      </c>
    </row>
    <row r="17" spans="1:4" ht="15.75" customHeight="1" x14ac:dyDescent="0.2">
      <c r="A17" s="10">
        <v>10</v>
      </c>
      <c r="B17" s="10">
        <v>5</v>
      </c>
      <c r="C17" s="19" t="s">
        <v>8</v>
      </c>
      <c r="D17" s="12">
        <v>0</v>
      </c>
    </row>
    <row r="18" spans="1:4" ht="15.75" customHeight="1" x14ac:dyDescent="0.2">
      <c r="A18" s="10">
        <v>10</v>
      </c>
      <c r="B18" s="10">
        <v>2</v>
      </c>
      <c r="C18" s="11" t="s">
        <v>5</v>
      </c>
      <c r="D18" s="15">
        <v>1</v>
      </c>
    </row>
    <row r="19" spans="1:4" ht="15.75" customHeight="1" x14ac:dyDescent="0.2">
      <c r="A19" s="10">
        <v>10</v>
      </c>
      <c r="B19" s="10">
        <v>2</v>
      </c>
      <c r="C19" s="11" t="s">
        <v>5</v>
      </c>
      <c r="D19" s="15">
        <v>1</v>
      </c>
    </row>
    <row r="20" spans="1:4" ht="15.75" customHeight="1" x14ac:dyDescent="0.2">
      <c r="A20" s="10">
        <v>9</v>
      </c>
      <c r="B20" s="10">
        <v>7</v>
      </c>
      <c r="C20" s="23" t="s">
        <v>7</v>
      </c>
      <c r="D20" s="15">
        <v>1</v>
      </c>
    </row>
    <row r="21" spans="1:4" ht="15.75" customHeight="1" x14ac:dyDescent="0.2">
      <c r="A21" s="10">
        <v>9</v>
      </c>
      <c r="B21" s="10">
        <v>7</v>
      </c>
      <c r="C21" s="23" t="s">
        <v>7</v>
      </c>
      <c r="D21" s="15">
        <v>1</v>
      </c>
    </row>
    <row r="22" spans="1:4" ht="15.75" customHeight="1" x14ac:dyDescent="0.2">
      <c r="A22" s="10">
        <v>9</v>
      </c>
      <c r="B22" s="10">
        <v>10</v>
      </c>
      <c r="C22" s="19" t="s">
        <v>8</v>
      </c>
      <c r="D22" s="12">
        <v>0</v>
      </c>
    </row>
    <row r="23" spans="1:4" ht="15.75" customHeight="1" x14ac:dyDescent="0.2">
      <c r="A23" s="10">
        <v>9</v>
      </c>
      <c r="B23" s="10">
        <v>11</v>
      </c>
      <c r="C23" s="22" t="s">
        <v>9</v>
      </c>
      <c r="D23" s="15">
        <v>1</v>
      </c>
    </row>
    <row r="24" spans="1:4" ht="15.75" customHeight="1" x14ac:dyDescent="0.2">
      <c r="A24" s="10">
        <v>9</v>
      </c>
      <c r="B24" s="10">
        <v>8</v>
      </c>
      <c r="C24" s="19" t="s">
        <v>8</v>
      </c>
      <c r="D24" s="15">
        <v>1</v>
      </c>
    </row>
    <row r="25" spans="1:4" ht="15.75" customHeight="1" x14ac:dyDescent="0.2">
      <c r="A25" s="10">
        <v>8</v>
      </c>
      <c r="B25" s="10">
        <v>23</v>
      </c>
      <c r="C25" s="25" t="s">
        <v>10</v>
      </c>
      <c r="D25" s="15">
        <v>1</v>
      </c>
    </row>
    <row r="26" spans="1:4" ht="15.75" customHeight="1" x14ac:dyDescent="0.2">
      <c r="A26" s="10">
        <v>8</v>
      </c>
      <c r="B26" s="10">
        <v>10</v>
      </c>
      <c r="C26" s="11" t="s">
        <v>5</v>
      </c>
      <c r="D26" s="15">
        <v>1</v>
      </c>
    </row>
    <row r="27" spans="1:4" ht="15.75" customHeight="1" x14ac:dyDescent="0.2">
      <c r="A27" s="10">
        <v>8</v>
      </c>
      <c r="B27" s="10">
        <v>10</v>
      </c>
      <c r="C27" s="25" t="s">
        <v>10</v>
      </c>
      <c r="D27" s="15">
        <v>1</v>
      </c>
    </row>
    <row r="28" spans="1:4" ht="15.75" customHeight="1" x14ac:dyDescent="0.2">
      <c r="A28" s="10">
        <v>8</v>
      </c>
      <c r="B28" s="10">
        <v>1</v>
      </c>
      <c r="C28" s="11" t="s">
        <v>5</v>
      </c>
      <c r="D28" s="12">
        <v>0</v>
      </c>
    </row>
    <row r="29" spans="1:4" ht="15.75" customHeight="1" x14ac:dyDescent="0.2">
      <c r="A29" s="1">
        <v>8</v>
      </c>
      <c r="B29" s="1">
        <v>2</v>
      </c>
      <c r="C29" s="20" t="s">
        <v>5</v>
      </c>
      <c r="D29" s="20">
        <v>0</v>
      </c>
    </row>
    <row r="30" spans="1:4" ht="15.75" customHeight="1" x14ac:dyDescent="0.2">
      <c r="A30" s="13">
        <v>7</v>
      </c>
      <c r="B30" s="10">
        <v>16</v>
      </c>
      <c r="C30" s="14" t="s">
        <v>6</v>
      </c>
      <c r="D30" s="15">
        <v>1</v>
      </c>
    </row>
    <row r="31" spans="1:4" ht="15.75" customHeight="1" x14ac:dyDescent="0.2">
      <c r="A31" s="13">
        <v>7</v>
      </c>
      <c r="B31" s="10">
        <v>16</v>
      </c>
      <c r="C31" s="14" t="s">
        <v>6</v>
      </c>
      <c r="D31" s="15">
        <v>1</v>
      </c>
    </row>
    <row r="32" spans="1:4" ht="15.75" customHeight="1" x14ac:dyDescent="0.2">
      <c r="A32" s="10">
        <v>7</v>
      </c>
      <c r="B32" s="10">
        <v>16</v>
      </c>
      <c r="C32" s="14" t="s">
        <v>6</v>
      </c>
      <c r="D32" s="15">
        <v>1</v>
      </c>
    </row>
    <row r="33" spans="1:4" ht="15.75" customHeight="1" x14ac:dyDescent="0.2">
      <c r="A33" s="10">
        <v>6</v>
      </c>
      <c r="B33" s="10">
        <v>20</v>
      </c>
      <c r="C33" s="18" t="s">
        <v>10</v>
      </c>
      <c r="D33" s="15">
        <v>1</v>
      </c>
    </row>
    <row r="34" spans="1:4" ht="15.75" customHeight="1" x14ac:dyDescent="0.2">
      <c r="A34" s="10">
        <v>6</v>
      </c>
      <c r="B34" s="10">
        <v>17</v>
      </c>
      <c r="C34" s="14" t="s">
        <v>6</v>
      </c>
      <c r="D34" s="15">
        <v>1</v>
      </c>
    </row>
    <row r="35" spans="1:4" ht="15.75" customHeight="1" x14ac:dyDescent="0.2">
      <c r="A35" s="10">
        <v>6</v>
      </c>
      <c r="B35" s="10">
        <v>5</v>
      </c>
      <c r="C35" s="14" t="s">
        <v>6</v>
      </c>
      <c r="D35" s="15">
        <v>1</v>
      </c>
    </row>
    <row r="36" spans="1:4" ht="15.75" customHeight="1" x14ac:dyDescent="0.2">
      <c r="A36" s="10">
        <v>5</v>
      </c>
      <c r="B36" s="10">
        <v>11</v>
      </c>
      <c r="C36" s="11" t="s">
        <v>5</v>
      </c>
      <c r="D36" s="15">
        <v>1</v>
      </c>
    </row>
    <row r="37" spans="1:4" ht="15.75" customHeight="1" x14ac:dyDescent="0.2">
      <c r="A37" s="10">
        <v>5</v>
      </c>
      <c r="B37" s="10">
        <v>10</v>
      </c>
      <c r="C37" s="19" t="s">
        <v>8</v>
      </c>
      <c r="D37" s="12">
        <v>0</v>
      </c>
    </row>
    <row r="38" spans="1:4" ht="15.75" customHeight="1" x14ac:dyDescent="0.2">
      <c r="A38" s="10">
        <v>5</v>
      </c>
      <c r="B38" s="10">
        <v>11</v>
      </c>
      <c r="C38" s="11" t="s">
        <v>5</v>
      </c>
      <c r="D38" s="15">
        <v>1</v>
      </c>
    </row>
    <row r="39" spans="1:4" ht="15.75" customHeight="1" x14ac:dyDescent="0.2">
      <c r="A39" s="10">
        <v>5</v>
      </c>
      <c r="B39" s="10">
        <v>11</v>
      </c>
      <c r="C39" s="11" t="s">
        <v>5</v>
      </c>
      <c r="D39" s="15">
        <v>1</v>
      </c>
    </row>
    <row r="40" spans="1:4" ht="15.75" customHeight="1" x14ac:dyDescent="0.2">
      <c r="A40" s="10">
        <v>5</v>
      </c>
      <c r="B40" s="10">
        <v>5</v>
      </c>
      <c r="C40" s="11" t="s">
        <v>5</v>
      </c>
      <c r="D40" s="15">
        <v>1</v>
      </c>
    </row>
    <row r="41" spans="1:4" ht="15.75" customHeight="1" x14ac:dyDescent="0.2">
      <c r="A41" s="10">
        <v>4</v>
      </c>
      <c r="B41" s="10">
        <v>1</v>
      </c>
      <c r="C41" s="11" t="s">
        <v>5</v>
      </c>
      <c r="D41" s="15">
        <v>1</v>
      </c>
    </row>
    <row r="42" spans="1:4" ht="15.75" customHeight="1" x14ac:dyDescent="0.2">
      <c r="A42" s="10">
        <v>4</v>
      </c>
      <c r="B42" s="10">
        <v>15</v>
      </c>
      <c r="C42" s="22" t="s">
        <v>9</v>
      </c>
      <c r="D42" s="15">
        <v>1</v>
      </c>
    </row>
    <row r="43" spans="1:4" ht="15.75" customHeight="1" x14ac:dyDescent="0.2">
      <c r="A43" s="10">
        <v>4</v>
      </c>
      <c r="B43" s="10">
        <v>5</v>
      </c>
      <c r="C43" s="23" t="s">
        <v>7</v>
      </c>
      <c r="D43" s="12">
        <v>0</v>
      </c>
    </row>
    <row r="44" spans="1:4" ht="15.75" customHeight="1" x14ac:dyDescent="0.2">
      <c r="A44" s="10">
        <v>4</v>
      </c>
      <c r="B44" s="10">
        <v>11</v>
      </c>
      <c r="C44" s="11" t="s">
        <v>5</v>
      </c>
      <c r="D44" s="15">
        <v>1</v>
      </c>
    </row>
    <row r="45" spans="1:4" ht="15.75" customHeight="1" x14ac:dyDescent="0.2">
      <c r="A45" s="10">
        <v>4</v>
      </c>
      <c r="B45" s="10">
        <v>11</v>
      </c>
      <c r="C45" s="11" t="s">
        <v>5</v>
      </c>
      <c r="D45" s="15">
        <v>1</v>
      </c>
    </row>
    <row r="46" spans="1:4" ht="15.75" customHeight="1" x14ac:dyDescent="0.2">
      <c r="A46" s="10">
        <v>3</v>
      </c>
      <c r="B46" s="10">
        <v>8</v>
      </c>
      <c r="C46" s="11" t="s">
        <v>5</v>
      </c>
      <c r="D46" s="15">
        <v>1</v>
      </c>
    </row>
    <row r="47" spans="1:4" ht="15.75" customHeight="1" x14ac:dyDescent="0.2">
      <c r="A47" s="10">
        <v>3</v>
      </c>
      <c r="B47" s="10">
        <v>2</v>
      </c>
      <c r="C47" s="11" t="s">
        <v>5</v>
      </c>
      <c r="D47" s="12">
        <v>0</v>
      </c>
    </row>
    <row r="48" spans="1:4" ht="15.75" customHeight="1" x14ac:dyDescent="0.2">
      <c r="A48" s="10">
        <v>3</v>
      </c>
      <c r="B48" s="10">
        <v>11</v>
      </c>
      <c r="C48" s="11" t="s">
        <v>5</v>
      </c>
      <c r="D48" s="12">
        <v>0</v>
      </c>
    </row>
    <row r="49" spans="1:4" ht="15.75" customHeight="1" x14ac:dyDescent="0.2">
      <c r="A49" s="10">
        <v>3</v>
      </c>
      <c r="B49" s="10">
        <v>12</v>
      </c>
      <c r="C49" s="11" t="s">
        <v>5</v>
      </c>
      <c r="D49" s="15">
        <v>1</v>
      </c>
    </row>
    <row r="50" spans="1:4" ht="15.75" customHeight="1" x14ac:dyDescent="0.2">
      <c r="A50" s="10">
        <v>3</v>
      </c>
      <c r="B50" s="10">
        <v>11</v>
      </c>
      <c r="C50" s="11" t="s">
        <v>5</v>
      </c>
      <c r="D50" s="15">
        <v>1</v>
      </c>
    </row>
    <row r="51" spans="1:4" ht="15.75" customHeight="1" x14ac:dyDescent="0.2">
      <c r="A51" s="10">
        <v>2</v>
      </c>
      <c r="B51" s="10">
        <v>4</v>
      </c>
      <c r="C51" s="14" t="s">
        <v>6</v>
      </c>
      <c r="D51" s="15">
        <v>1</v>
      </c>
    </row>
    <row r="52" spans="1:4" ht="15.75" customHeight="1" x14ac:dyDescent="0.2">
      <c r="A52" s="10">
        <v>2</v>
      </c>
      <c r="B52" s="10">
        <v>4</v>
      </c>
      <c r="C52" s="14" t="s">
        <v>6</v>
      </c>
      <c r="D52" s="12">
        <v>0</v>
      </c>
    </row>
    <row r="53" spans="1:4" ht="15.75" customHeight="1" x14ac:dyDescent="0.2">
      <c r="A53" s="10">
        <v>3</v>
      </c>
      <c r="B53" s="10">
        <v>4</v>
      </c>
      <c r="C53" s="14" t="s">
        <v>6</v>
      </c>
      <c r="D53" s="12">
        <v>0</v>
      </c>
    </row>
    <row r="54" spans="1:4" ht="15.75" customHeight="1" x14ac:dyDescent="0.2">
      <c r="A54" s="10">
        <v>3</v>
      </c>
      <c r="B54" s="10">
        <v>3</v>
      </c>
      <c r="C54" s="14" t="s">
        <v>6</v>
      </c>
      <c r="D54" s="12">
        <v>0</v>
      </c>
    </row>
    <row r="55" spans="1:4" ht="15.75" customHeight="1" x14ac:dyDescent="0.2">
      <c r="A55" s="10">
        <v>3</v>
      </c>
      <c r="B55" s="10">
        <v>3</v>
      </c>
      <c r="C55" s="14" t="s">
        <v>6</v>
      </c>
      <c r="D55" s="12">
        <v>0</v>
      </c>
    </row>
    <row r="56" spans="1:4" ht="15.75" customHeight="1" x14ac:dyDescent="0.2">
      <c r="A56" s="10">
        <v>3</v>
      </c>
      <c r="B56" s="10">
        <v>3</v>
      </c>
      <c r="C56" s="14" t="s">
        <v>6</v>
      </c>
      <c r="D56" s="15">
        <v>1</v>
      </c>
    </row>
    <row r="57" spans="1:4" ht="15.75" customHeight="1" x14ac:dyDescent="0.2">
      <c r="A57" s="10">
        <v>3</v>
      </c>
      <c r="B57" s="10">
        <v>9</v>
      </c>
      <c r="C57" s="11" t="s">
        <v>5</v>
      </c>
      <c r="D57" s="12">
        <v>0</v>
      </c>
    </row>
    <row r="58" spans="1:4" ht="15.75" customHeight="1" x14ac:dyDescent="0.2">
      <c r="A58" s="10">
        <v>3</v>
      </c>
      <c r="B58" s="10">
        <v>9</v>
      </c>
      <c r="C58" s="11" t="s">
        <v>5</v>
      </c>
      <c r="D58" s="15">
        <v>1</v>
      </c>
    </row>
    <row r="59" spans="1:4" ht="15.75" customHeight="1" x14ac:dyDescent="0.2">
      <c r="A59" s="10">
        <v>3</v>
      </c>
      <c r="B59" s="10">
        <v>5</v>
      </c>
      <c r="C59" s="11" t="s">
        <v>5</v>
      </c>
      <c r="D59" s="12">
        <v>0</v>
      </c>
    </row>
    <row r="60" spans="1:4" ht="15.75" customHeight="1" x14ac:dyDescent="0.2">
      <c r="A60" s="10">
        <v>3</v>
      </c>
      <c r="B60" s="10">
        <v>5</v>
      </c>
      <c r="C60" s="11" t="s">
        <v>5</v>
      </c>
      <c r="D60" s="15">
        <v>1</v>
      </c>
    </row>
    <row r="61" spans="1:4" ht="15.75" customHeight="1" x14ac:dyDescent="0.2">
      <c r="A61" s="10">
        <v>3</v>
      </c>
      <c r="B61" s="10">
        <v>13</v>
      </c>
      <c r="C61" s="14" t="s">
        <v>6</v>
      </c>
      <c r="D61" s="12">
        <v>0</v>
      </c>
    </row>
    <row r="62" spans="1:4" ht="15.75" customHeight="1" x14ac:dyDescent="0.2">
      <c r="A62" s="10">
        <v>3</v>
      </c>
      <c r="B62" s="10">
        <v>8</v>
      </c>
      <c r="C62" s="11" t="s">
        <v>5</v>
      </c>
      <c r="D62" s="15">
        <v>1</v>
      </c>
    </row>
    <row r="63" spans="1:4" ht="15.75" customHeight="1" x14ac:dyDescent="0.2">
      <c r="A63" s="10">
        <v>3</v>
      </c>
      <c r="B63" s="10">
        <v>8</v>
      </c>
      <c r="C63" s="11" t="s">
        <v>5</v>
      </c>
      <c r="D63" s="15">
        <v>1</v>
      </c>
    </row>
    <row r="64" spans="1:4" ht="15.75" customHeight="1" x14ac:dyDescent="0.2">
      <c r="A64" s="10">
        <v>3</v>
      </c>
      <c r="B64" s="10">
        <v>9</v>
      </c>
      <c r="C64" s="11" t="s">
        <v>5</v>
      </c>
      <c r="D64" s="15">
        <v>1</v>
      </c>
    </row>
    <row r="65" spans="1:4" ht="15.75" customHeight="1" x14ac:dyDescent="0.2">
      <c r="A65" s="10">
        <v>3</v>
      </c>
      <c r="B65" s="10">
        <v>11</v>
      </c>
      <c r="C65" s="14" t="s">
        <v>6</v>
      </c>
      <c r="D65" s="12">
        <v>0</v>
      </c>
    </row>
    <row r="66" spans="1:4" ht="15.75" customHeight="1" x14ac:dyDescent="0.2">
      <c r="A66" s="10">
        <v>3</v>
      </c>
      <c r="B66" s="10">
        <v>7</v>
      </c>
      <c r="C66" s="11" t="s">
        <v>5</v>
      </c>
      <c r="D66" s="12">
        <v>0</v>
      </c>
    </row>
    <row r="67" spans="1:4" ht="15.75" customHeight="1" x14ac:dyDescent="0.2">
      <c r="A67" s="10">
        <v>3</v>
      </c>
      <c r="B67" s="10">
        <v>6</v>
      </c>
      <c r="C67" s="11" t="s">
        <v>5</v>
      </c>
      <c r="D67" s="15">
        <v>1</v>
      </c>
    </row>
    <row r="68" spans="1:4" ht="15.75" customHeight="1" x14ac:dyDescent="0.2">
      <c r="A68" s="10">
        <v>3</v>
      </c>
      <c r="B68" s="10">
        <v>5</v>
      </c>
      <c r="C68" s="11" t="s">
        <v>5</v>
      </c>
      <c r="D68" s="15">
        <v>1</v>
      </c>
    </row>
    <row r="69" spans="1:4" ht="15.75" customHeight="1" x14ac:dyDescent="0.2">
      <c r="A69" s="1">
        <v>3</v>
      </c>
      <c r="B69" s="1">
        <v>6</v>
      </c>
      <c r="C69" s="20" t="s">
        <v>5</v>
      </c>
      <c r="D69" s="21">
        <v>0</v>
      </c>
    </row>
    <row r="70" spans="1:4" ht="15.75" customHeight="1" x14ac:dyDescent="0.2">
      <c r="A70" s="10">
        <v>3</v>
      </c>
      <c r="B70" s="10">
        <v>7</v>
      </c>
      <c r="C70" s="11" t="s">
        <v>5</v>
      </c>
      <c r="D70" s="15">
        <v>1</v>
      </c>
    </row>
    <row r="71" spans="1:4" ht="15.75" customHeight="1" x14ac:dyDescent="0.2">
      <c r="A71" s="10">
        <v>2</v>
      </c>
      <c r="B71" s="10">
        <v>1</v>
      </c>
      <c r="C71" s="23" t="s">
        <v>7</v>
      </c>
      <c r="D71" s="15">
        <v>1</v>
      </c>
    </row>
    <row r="72" spans="1:4" ht="15.75" customHeight="1" x14ac:dyDescent="0.2">
      <c r="A72" s="10">
        <v>2</v>
      </c>
      <c r="B72" s="10">
        <v>7</v>
      </c>
      <c r="C72" s="14" t="s">
        <v>6</v>
      </c>
      <c r="D72" s="15">
        <v>1</v>
      </c>
    </row>
    <row r="73" spans="1:4" ht="15.75" customHeight="1" x14ac:dyDescent="0.2">
      <c r="A73" s="10">
        <v>2</v>
      </c>
      <c r="B73" s="10">
        <v>1</v>
      </c>
      <c r="C73" s="11" t="s">
        <v>5</v>
      </c>
      <c r="D73" s="15">
        <v>1</v>
      </c>
    </row>
    <row r="74" spans="1:4" ht="15.75" customHeight="1" x14ac:dyDescent="0.2">
      <c r="A74" s="1">
        <v>1</v>
      </c>
      <c r="B74" s="1">
        <v>10</v>
      </c>
      <c r="C74" s="18" t="s">
        <v>10</v>
      </c>
      <c r="D74" s="24">
        <v>1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O29"/>
  <sheetViews>
    <sheetView workbookViewId="0">
      <selection activeCell="O2" sqref="O2"/>
    </sheetView>
  </sheetViews>
  <sheetFormatPr defaultColWidth="14.42578125" defaultRowHeight="15.75" customHeight="1" x14ac:dyDescent="0.2"/>
  <cols>
    <col min="1" max="1" width="4.85546875" customWidth="1"/>
    <col min="2" max="2" width="7" customWidth="1"/>
    <col min="3" max="3" width="8.7109375" customWidth="1"/>
    <col min="4" max="4" width="5.7109375" customWidth="1"/>
  </cols>
  <sheetData>
    <row r="1" spans="1:15" ht="15.75" customHeight="1" x14ac:dyDescent="0.2">
      <c r="A1" s="1" t="s">
        <v>0</v>
      </c>
      <c r="B1" s="1" t="s">
        <v>1</v>
      </c>
      <c r="C1" s="1" t="s">
        <v>2</v>
      </c>
      <c r="D1" s="2" t="s">
        <v>3</v>
      </c>
      <c r="H1" s="3" t="s">
        <v>4</v>
      </c>
      <c r="I1" s="4" t="s">
        <v>5</v>
      </c>
      <c r="J1" s="5" t="s">
        <v>6</v>
      </c>
      <c r="K1" s="6" t="s">
        <v>7</v>
      </c>
      <c r="L1" s="7" t="s">
        <v>8</v>
      </c>
      <c r="M1" s="8" t="s">
        <v>9</v>
      </c>
      <c r="N1" s="9" t="s">
        <v>10</v>
      </c>
      <c r="O1" s="3" t="s">
        <v>11</v>
      </c>
    </row>
    <row r="2" spans="1:15" ht="15.75" customHeight="1" x14ac:dyDescent="0.2">
      <c r="A2" s="10">
        <v>10</v>
      </c>
      <c r="B2" s="10">
        <v>24</v>
      </c>
      <c r="C2" s="22" t="s">
        <v>9</v>
      </c>
      <c r="D2" s="15">
        <v>1</v>
      </c>
      <c r="H2" s="3" t="s">
        <v>12</v>
      </c>
      <c r="I2" s="3" t="s">
        <v>22</v>
      </c>
      <c r="J2" s="3" t="s">
        <v>17</v>
      </c>
      <c r="K2" s="3" t="s">
        <v>21</v>
      </c>
      <c r="L2" s="3" t="s">
        <v>16</v>
      </c>
      <c r="M2" s="3" t="s">
        <v>18</v>
      </c>
      <c r="N2" s="3" t="s">
        <v>23</v>
      </c>
      <c r="O2" s="3" t="s">
        <v>24</v>
      </c>
    </row>
    <row r="3" spans="1:15" ht="15.75" customHeight="1" x14ac:dyDescent="0.2">
      <c r="A3" s="10">
        <v>10</v>
      </c>
      <c r="B3" s="10">
        <v>8</v>
      </c>
      <c r="C3" s="19" t="s">
        <v>8</v>
      </c>
      <c r="D3" s="12">
        <v>0</v>
      </c>
      <c r="H3" s="3" t="s">
        <v>20</v>
      </c>
      <c r="I3" s="3" t="s">
        <v>25</v>
      </c>
      <c r="J3" s="17">
        <v>1</v>
      </c>
      <c r="K3" s="17">
        <v>1</v>
      </c>
      <c r="L3" s="17">
        <v>0.2</v>
      </c>
      <c r="M3" s="3" t="s">
        <v>26</v>
      </c>
      <c r="N3" s="17">
        <v>0</v>
      </c>
      <c r="O3" s="16">
        <v>0.63</v>
      </c>
    </row>
    <row r="4" spans="1:15" ht="15.75" customHeight="1" x14ac:dyDescent="0.2">
      <c r="A4" s="10">
        <v>10</v>
      </c>
      <c r="B4" s="10">
        <v>22</v>
      </c>
      <c r="C4" s="14" t="s">
        <v>6</v>
      </c>
      <c r="D4" s="15">
        <v>1</v>
      </c>
    </row>
    <row r="5" spans="1:15" ht="15.75" customHeight="1" x14ac:dyDescent="0.2">
      <c r="A5" s="10">
        <v>10</v>
      </c>
      <c r="B5" s="10">
        <v>13</v>
      </c>
      <c r="C5" s="11" t="s">
        <v>5</v>
      </c>
      <c r="D5" s="15">
        <v>1</v>
      </c>
    </row>
    <row r="6" spans="1:15" ht="15.75" customHeight="1" x14ac:dyDescent="0.2">
      <c r="A6" s="10">
        <v>10</v>
      </c>
      <c r="B6" s="10">
        <v>13</v>
      </c>
      <c r="C6" s="19" t="s">
        <v>8</v>
      </c>
      <c r="D6" s="12">
        <v>0</v>
      </c>
    </row>
    <row r="7" spans="1:15" ht="15.75" customHeight="1" x14ac:dyDescent="0.2">
      <c r="A7" s="10">
        <v>10</v>
      </c>
      <c r="B7" s="10">
        <v>13</v>
      </c>
      <c r="C7" s="19" t="s">
        <v>8</v>
      </c>
      <c r="D7" s="15">
        <v>1</v>
      </c>
    </row>
    <row r="8" spans="1:15" ht="15.75" customHeight="1" x14ac:dyDescent="0.2">
      <c r="A8" s="10">
        <v>10</v>
      </c>
      <c r="B8" s="10">
        <v>22</v>
      </c>
      <c r="C8" s="14" t="s">
        <v>6</v>
      </c>
      <c r="D8" s="15">
        <v>1</v>
      </c>
    </row>
    <row r="9" spans="1:15" ht="15.75" customHeight="1" x14ac:dyDescent="0.2">
      <c r="A9" s="10">
        <v>9</v>
      </c>
      <c r="B9" s="10">
        <v>21</v>
      </c>
      <c r="C9" s="22" t="s">
        <v>9</v>
      </c>
      <c r="D9" s="15">
        <v>1</v>
      </c>
    </row>
    <row r="10" spans="1:15" ht="15.75" customHeight="1" x14ac:dyDescent="0.2">
      <c r="A10" s="10">
        <v>9</v>
      </c>
      <c r="B10" s="10">
        <v>13</v>
      </c>
      <c r="C10" s="19" t="s">
        <v>8</v>
      </c>
      <c r="D10" s="12">
        <v>0</v>
      </c>
    </row>
    <row r="11" spans="1:15" ht="15.75" customHeight="1" x14ac:dyDescent="0.2">
      <c r="A11" s="10">
        <v>9</v>
      </c>
      <c r="B11" s="10">
        <v>12</v>
      </c>
      <c r="C11" s="11" t="s">
        <v>5</v>
      </c>
      <c r="D11" s="15">
        <v>1</v>
      </c>
    </row>
    <row r="12" spans="1:15" ht="15.75" customHeight="1" x14ac:dyDescent="0.2">
      <c r="A12" s="10">
        <v>9</v>
      </c>
      <c r="B12" s="10">
        <v>22</v>
      </c>
      <c r="C12" s="23" t="s">
        <v>7</v>
      </c>
      <c r="D12" s="15">
        <v>1</v>
      </c>
    </row>
    <row r="13" spans="1:15" ht="15.75" customHeight="1" x14ac:dyDescent="0.2">
      <c r="A13" s="10">
        <v>9</v>
      </c>
      <c r="B13" s="10">
        <v>10</v>
      </c>
      <c r="C13" s="22" t="s">
        <v>9</v>
      </c>
      <c r="D13" s="15">
        <v>1</v>
      </c>
    </row>
    <row r="14" spans="1:15" ht="15.75" customHeight="1" x14ac:dyDescent="0.2">
      <c r="A14" s="10">
        <v>9</v>
      </c>
      <c r="B14" s="10">
        <v>17</v>
      </c>
      <c r="C14" s="11" t="s">
        <v>5</v>
      </c>
      <c r="D14" s="12">
        <v>0</v>
      </c>
    </row>
    <row r="15" spans="1:15" ht="15.75" customHeight="1" x14ac:dyDescent="0.2">
      <c r="A15" s="10">
        <v>9</v>
      </c>
      <c r="B15" s="10">
        <v>6</v>
      </c>
      <c r="C15" s="22" t="s">
        <v>9</v>
      </c>
      <c r="D15" s="15">
        <v>1</v>
      </c>
    </row>
    <row r="16" spans="1:15" ht="15.75" customHeight="1" x14ac:dyDescent="0.2">
      <c r="A16" s="10">
        <v>8</v>
      </c>
      <c r="B16" s="10">
        <v>6</v>
      </c>
      <c r="C16" s="22" t="s">
        <v>9</v>
      </c>
      <c r="D16" s="15">
        <v>1</v>
      </c>
    </row>
    <row r="17" spans="1:4" ht="15.75" customHeight="1" x14ac:dyDescent="0.2">
      <c r="A17" s="10">
        <v>8</v>
      </c>
      <c r="B17" s="10">
        <v>20</v>
      </c>
      <c r="C17" s="19" t="s">
        <v>8</v>
      </c>
      <c r="D17" s="15">
        <v>1</v>
      </c>
    </row>
    <row r="18" spans="1:4" ht="15.75" customHeight="1" x14ac:dyDescent="0.2">
      <c r="A18" s="10">
        <v>8</v>
      </c>
      <c r="B18" s="10">
        <v>9</v>
      </c>
      <c r="C18" s="19" t="s">
        <v>8</v>
      </c>
      <c r="D18" s="12">
        <v>0</v>
      </c>
    </row>
    <row r="19" spans="1:4" ht="15.75" customHeight="1" x14ac:dyDescent="0.2">
      <c r="A19" s="10">
        <v>8</v>
      </c>
      <c r="B19" s="10">
        <v>10</v>
      </c>
      <c r="C19" s="25" t="s">
        <v>10</v>
      </c>
      <c r="D19" s="12">
        <v>0</v>
      </c>
    </row>
    <row r="20" spans="1:4" ht="15.75" customHeight="1" x14ac:dyDescent="0.2">
      <c r="A20" s="1">
        <v>9</v>
      </c>
      <c r="B20" s="1">
        <v>9</v>
      </c>
      <c r="C20" s="18" t="s">
        <v>10</v>
      </c>
      <c r="D20" s="21">
        <v>0</v>
      </c>
    </row>
    <row r="21" spans="1:4" ht="15.75" customHeight="1" x14ac:dyDescent="0.2">
      <c r="A21" s="10">
        <v>9</v>
      </c>
      <c r="B21" s="10">
        <v>7</v>
      </c>
      <c r="C21" s="25" t="s">
        <v>10</v>
      </c>
      <c r="D21" s="12">
        <v>0</v>
      </c>
    </row>
    <row r="22" spans="1:4" ht="15.75" customHeight="1" x14ac:dyDescent="0.2">
      <c r="A22" s="10">
        <v>9</v>
      </c>
      <c r="B22" s="10">
        <v>6</v>
      </c>
      <c r="C22" s="25" t="s">
        <v>10</v>
      </c>
      <c r="D22" s="15">
        <v>1</v>
      </c>
    </row>
    <row r="23" spans="1:4" ht="15.75" customHeight="1" x14ac:dyDescent="0.2">
      <c r="A23" s="10">
        <v>9</v>
      </c>
      <c r="B23" s="10">
        <v>6</v>
      </c>
      <c r="C23" s="25" t="s">
        <v>10</v>
      </c>
      <c r="D23" s="12">
        <v>0</v>
      </c>
    </row>
    <row r="24" spans="1:4" ht="15.75" customHeight="1" x14ac:dyDescent="0.2">
      <c r="A24" s="10">
        <v>9</v>
      </c>
      <c r="B24" s="10">
        <v>6</v>
      </c>
      <c r="C24" s="25" t="s">
        <v>10</v>
      </c>
      <c r="D24" s="15">
        <v>1</v>
      </c>
    </row>
    <row r="25" spans="1:4" ht="15.75" customHeight="1" x14ac:dyDescent="0.2">
      <c r="A25" s="10">
        <v>9</v>
      </c>
      <c r="B25" s="10">
        <v>23</v>
      </c>
      <c r="C25" s="22" t="s">
        <v>9</v>
      </c>
      <c r="D25" s="12">
        <v>0</v>
      </c>
    </row>
    <row r="26" spans="1:4" ht="15.75" customHeight="1" x14ac:dyDescent="0.2">
      <c r="A26" s="10">
        <v>9</v>
      </c>
      <c r="B26" s="10">
        <v>7</v>
      </c>
      <c r="C26" s="19" t="s">
        <v>8</v>
      </c>
      <c r="D26" s="12">
        <v>0</v>
      </c>
    </row>
    <row r="27" spans="1:4" ht="15.75" customHeight="1" x14ac:dyDescent="0.2">
      <c r="A27" s="10">
        <v>10</v>
      </c>
      <c r="B27" s="10">
        <v>7</v>
      </c>
      <c r="C27" s="19" t="s">
        <v>8</v>
      </c>
      <c r="D27" s="12">
        <v>0</v>
      </c>
    </row>
    <row r="28" spans="1:4" ht="15.75" customHeight="1" x14ac:dyDescent="0.2">
      <c r="A28" s="10">
        <v>10</v>
      </c>
      <c r="B28" s="10">
        <v>9</v>
      </c>
      <c r="C28" s="11" t="s">
        <v>5</v>
      </c>
      <c r="D28" s="15">
        <v>1</v>
      </c>
    </row>
    <row r="29" spans="1:4" ht="15.75" customHeight="1" x14ac:dyDescent="0.2">
      <c r="A29" s="1">
        <v>10</v>
      </c>
      <c r="B29" s="1">
        <v>1</v>
      </c>
      <c r="C29" s="18" t="s">
        <v>10</v>
      </c>
      <c r="D29" s="21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Январь 2016 - Хаджир-Гоги</vt:lpstr>
      <vt:lpstr>Февраль 2016 - Шан-Ти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cxpoh</dc:creator>
  <cp:lastModifiedBy>Гусев Александр Валентинович</cp:lastModifiedBy>
  <dcterms:created xsi:type="dcterms:W3CDTF">2016-02-20T08:31:20Z</dcterms:created>
  <dcterms:modified xsi:type="dcterms:W3CDTF">2016-02-20T12:05:27Z</dcterms:modified>
</cp:coreProperties>
</file>