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85" yWindow="135" windowWidth="16140" windowHeight="9990"/>
  </bookViews>
  <sheets>
    <sheet name="лист 1" sheetId="1" r:id="rId1"/>
  </sheets>
  <calcPr calcId="125725"/>
  <fileRecoveryPr autoRecover="0"/>
</workbook>
</file>

<file path=xl/calcChain.xml><?xml version="1.0" encoding="utf-8"?>
<calcChain xmlns="http://schemas.openxmlformats.org/spreadsheetml/2006/main">
  <c r="K2" i="1"/>
  <c r="K3"/>
  <c r="K4"/>
</calcChain>
</file>

<file path=xl/sharedStrings.xml><?xml version="1.0" encoding="utf-8"?>
<sst xmlns="http://schemas.openxmlformats.org/spreadsheetml/2006/main" count="32" uniqueCount="28">
  <si>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</si>
  <si>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</si>
  <si>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</si>
  <si>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</si>
  <si>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</si>
  <si>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</si>
  <si>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</si>
  <si>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</si>
  <si>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</si>
  <si>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</si>
  <si>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~</t>
  </si>
  <si>
    <t>Кагоцел</t>
  </si>
  <si>
    <t>таблетки 12 мг, 10 шт. - упаковки ячейковые контурные - пачки картонные</t>
  </si>
  <si>
    <t>ООО "НИАРМЕДИК ПЛЮС" - Россия</t>
  </si>
  <si>
    <t>Р N002027/01</t>
  </si>
  <si>
    <t>10.03.2010
(1808-Пр/10)</t>
  </si>
  <si>
    <t>4605340000312</t>
  </si>
  <si>
    <t>Пирфотех 99mТc</t>
  </si>
  <si>
    <t>лиофилизат для приготовления раствора для внутривенного введения - флаконы 10 мл (5) - коробки картонные</t>
  </si>
  <si>
    <t>ООО "Диамед" - Россия</t>
  </si>
  <si>
    <t>Р N000494/01</t>
  </si>
  <si>
    <t>03.03.2010
(1620-Пр/10)</t>
  </si>
  <si>
    <t>4606223000061</t>
  </si>
  <si>
    <t>Технефит 99mTc</t>
  </si>
  <si>
    <t>лиофилизат для приготовления раствора для внутривенного введения - флаконы 10 мл (5) - пачки картонные</t>
  </si>
  <si>
    <t>ЛС-002365</t>
  </si>
  <si>
    <t>4606223000016</t>
  </si>
  <si>
    <t>формула</t>
  </si>
</sst>
</file>

<file path=xl/styles.xml><?xml version="1.0" encoding="utf-8"?>
<styleSheet xmlns="http://schemas.openxmlformats.org/spreadsheetml/2006/main">
  <numFmts count="2">
    <numFmt numFmtId="164" formatCode="[$-10419]###\ ###"/>
    <numFmt numFmtId="165" formatCode="[$-10419]###\ ###\ ##0.00"/>
  </numFmts>
  <fonts count="5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8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164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65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 applyAlignment="1" applyProtection="1">
      <alignment horizontal="left" vertical="top" wrapText="1" readingOrder="1"/>
      <protection locked="0"/>
    </xf>
    <xf numFmtId="0" fontId="1" fillId="2" borderId="4" xfId="0" applyFont="1" applyFill="1" applyBorder="1" applyAlignment="1" applyProtection="1">
      <alignment horizontal="center" vertical="center" wrapText="1" readingOrder="1"/>
      <protection locked="0"/>
    </xf>
    <xf numFmtId="0" fontId="1" fillId="2" borderId="5" xfId="0" applyFont="1" applyFill="1" applyBorder="1" applyAlignment="1" applyProtection="1">
      <alignment horizontal="center" vertical="center" wrapText="1" readingOrder="1"/>
      <protection locked="0"/>
    </xf>
    <xf numFmtId="0" fontId="2" fillId="0" borderId="6" xfId="0" applyFont="1" applyBorder="1" applyAlignment="1" applyProtection="1">
      <alignment horizontal="left" vertical="top" wrapText="1" readingOrder="1"/>
      <protection locked="0"/>
    </xf>
    <xf numFmtId="0" fontId="2" fillId="0" borderId="7" xfId="0" applyFont="1" applyBorder="1" applyAlignment="1" applyProtection="1">
      <alignment vertical="top" wrapText="1" readingOrder="1"/>
      <protection locked="0"/>
    </xf>
    <xf numFmtId="164" fontId="2" fillId="0" borderId="7" xfId="0" applyNumberFormat="1" applyFont="1" applyBorder="1" applyAlignment="1" applyProtection="1">
      <alignment horizontal="center" vertical="top" wrapText="1" readingOrder="1"/>
      <protection locked="0"/>
    </xf>
    <xf numFmtId="165" fontId="2" fillId="0" borderId="7" xfId="0" applyNumberFormat="1" applyFont="1" applyBorder="1" applyAlignment="1" applyProtection="1">
      <alignment vertical="top" wrapText="1" readingOrder="1"/>
      <protection locked="0"/>
    </xf>
    <xf numFmtId="0" fontId="2" fillId="0" borderId="7" xfId="0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 applyAlignment="1" applyProtection="1">
      <alignment horizontal="center" vertical="top" wrapText="1" readingOrder="1"/>
      <protection locked="0"/>
    </xf>
    <xf numFmtId="0" fontId="2" fillId="0" borderId="8" xfId="0" applyFont="1" applyBorder="1" applyAlignment="1" applyProtection="1">
      <alignment horizontal="center" vertical="top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4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9" xfId="0" applyFont="1" applyBorder="1" applyAlignment="1" applyProtection="1">
      <alignment horizontal="center" vertical="top" wrapText="1" readingOrder="1"/>
      <protection locked="0"/>
    </xf>
    <xf numFmtId="0" fontId="0" fillId="0" borderId="9" xfId="0" applyNumberFormat="1" applyBorder="1"/>
  </cellXfs>
  <cellStyles count="1">
    <cellStyle name="Обычный" xfId="0" builtinId="0"/>
  </cellStyles>
  <dxfs count="15"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alignment horizontal="center" vertical="top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-10419]###\ ###\ ##0.00"/>
      <alignment horizontal="general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[$-10419]###\ ###"/>
      <alignment horizontal="center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top" textRotation="0" wrapText="1" indent="0" relativeIndent="0" justifyLastLine="0" shrinkToFit="0" mergeCell="0" readingOrder="1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top" textRotation="0" wrapText="1" indent="0" relativeIndent="0" justifyLastLine="0" shrinkToFit="0" mergeCell="0" readingOrder="1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0" hidden="0"/>
    </dxf>
    <dxf>
      <border outline="0">
        <top style="thin">
          <color indexed="8"/>
        </top>
      </border>
    </dxf>
    <dxf>
      <border outline="0">
        <bottom style="thin">
          <color indexed="8"/>
        </bottom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scheme val="none"/>
      </font>
      <fill>
        <patternFill patternType="solid">
          <fgColor indexed="0"/>
          <bgColor indexed="9"/>
        </patternFill>
      </fill>
      <alignment horizontal="center" vertical="center" textRotation="0" wrapText="1" indent="0" relativeIndent="0" justifyLastLine="0" shrinkToFit="0" mergeCell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лист 1" displayName="лист_1" ref="A1:K4" totalsRowShown="0" headerRowDxfId="14" headerRowBorderDxfId="12" tableBorderDxfId="13" totalsRowBorderDxfId="11">
  <autoFilter ref="A1:K4">
    <filterColumn colId="10"/>
  </autoFilter>
  <tableColumns count="11">
    <tableColumn id="1" name="МНН" dataDxfId="10"/>
    <tableColumn id="2" name="Торговое наименование лекарственного препарата" dataDxfId="9"/>
    <tableColumn id="3" name="Лекарственная форма, дозировка, упаковка (полная)" dataDxfId="8"/>
    <tableColumn id="4" name="Владелец РУ/производитель/упаковщик/Выпускающий контроль" dataDxfId="7"/>
    <tableColumn id="5" name="Коли-_x000a_чество в потреб. упаков-_x000a_ке" dataDxfId="6"/>
    <tableColumn id="6" name="Предельная цена руб. без НДС" dataDxfId="5"/>
    <tableColumn id="7" name="Цена указана для первич. упаковки" dataDxfId="4"/>
    <tableColumn id="8" name="№ РУ" dataDxfId="3"/>
    <tableColumn id="9" name="Дата регистрации цены_x000a_(№ решения)" dataDxfId="2"/>
    <tableColumn id="10" name="Штрих-код (EAN13)" dataDxfId="1"/>
    <tableColumn id="11" name="формула" dataDxfId="0">
      <calculatedColumnFormula>лист_1[[#This Row],[Коли-
чество в потреб. упаков-
ке]]*лист_1[[#This Row],[Предельная цена руб. без НДС]]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563"/>
  <sheetViews>
    <sheetView showGridLines="0" tabSelected="1" workbookViewId="0">
      <selection activeCell="K2" sqref="K2"/>
    </sheetView>
  </sheetViews>
  <sheetFormatPr defaultRowHeight="12.75"/>
  <cols>
    <col min="1" max="1" width="13.7109375" customWidth="1"/>
    <col min="2" max="2" width="16.7109375" customWidth="1"/>
    <col min="3" max="3" width="25.7109375" customWidth="1"/>
    <col min="4" max="4" width="23.7109375" customWidth="1"/>
    <col min="5" max="5" width="6.7109375" customWidth="1"/>
    <col min="6" max="6" width="10.7109375" customWidth="1"/>
    <col min="7" max="7" width="6.7109375" customWidth="1"/>
    <col min="8" max="8" width="13.7109375" customWidth="1"/>
    <col min="9" max="9" width="11.7109375" customWidth="1"/>
    <col min="10" max="10" width="13.7109375" customWidth="1"/>
    <col min="11" max="11" width="12" customWidth="1"/>
    <col min="12" max="12" width="14.85546875" customWidth="1"/>
    <col min="13" max="13" width="0" hidden="1" customWidth="1"/>
  </cols>
  <sheetData>
    <row r="1" spans="1:11" ht="6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5" t="s">
        <v>9</v>
      </c>
      <c r="K1" s="16" t="s">
        <v>27</v>
      </c>
    </row>
    <row r="2" spans="1:11" ht="60">
      <c r="A2" s="5" t="s">
        <v>10</v>
      </c>
      <c r="B2" s="1" t="s">
        <v>11</v>
      </c>
      <c r="C2" s="1" t="s">
        <v>12</v>
      </c>
      <c r="D2" s="1" t="s">
        <v>13</v>
      </c>
      <c r="E2" s="2">
        <v>10</v>
      </c>
      <c r="F2" s="3">
        <v>164.98</v>
      </c>
      <c r="G2" s="4"/>
      <c r="H2" s="1" t="s">
        <v>14</v>
      </c>
      <c r="I2" s="13" t="s">
        <v>15</v>
      </c>
      <c r="J2" s="17" t="s">
        <v>16</v>
      </c>
      <c r="K2" s="18">
        <f>лист_1[[#This Row],[Коли-
чество в потреб. упаков-
ке]]*лист_1[[#This Row],[Предельная цена руб. без НДС]]</f>
        <v>1649.8</v>
      </c>
    </row>
    <row r="3" spans="1:11" ht="75">
      <c r="A3" s="5" t="s">
        <v>10</v>
      </c>
      <c r="B3" s="1" t="s">
        <v>17</v>
      </c>
      <c r="C3" s="1" t="s">
        <v>18</v>
      </c>
      <c r="D3" s="1" t="s">
        <v>19</v>
      </c>
      <c r="E3" s="2">
        <v>5</v>
      </c>
      <c r="F3" s="3">
        <v>1435.32</v>
      </c>
      <c r="G3" s="4"/>
      <c r="H3" s="1" t="s">
        <v>20</v>
      </c>
      <c r="I3" s="13" t="s">
        <v>21</v>
      </c>
      <c r="J3" s="17" t="s">
        <v>22</v>
      </c>
      <c r="K3" s="18">
        <f>лист_1[[#This Row],[Коли-
чество в потреб. упаков-
ке]]*лист_1[[#This Row],[Предельная цена руб. без НДС]]</f>
        <v>7176.5999999999995</v>
      </c>
    </row>
    <row r="4" spans="1:11" ht="75">
      <c r="A4" s="8" t="s">
        <v>10</v>
      </c>
      <c r="B4" s="9" t="s">
        <v>23</v>
      </c>
      <c r="C4" s="9" t="s">
        <v>24</v>
      </c>
      <c r="D4" s="9" t="s">
        <v>19</v>
      </c>
      <c r="E4" s="10">
        <v>5</v>
      </c>
      <c r="F4" s="11">
        <v>1617.84</v>
      </c>
      <c r="G4" s="12"/>
      <c r="H4" s="9" t="s">
        <v>25</v>
      </c>
      <c r="I4" s="14" t="s">
        <v>21</v>
      </c>
      <c r="J4" s="17" t="s">
        <v>26</v>
      </c>
      <c r="K4" s="18">
        <f>лист_1[[#This Row],[Коли-
чество в потреб. упаков-
ке]]*лист_1[[#This Row],[Предельная цена руб. без НДС]]</f>
        <v>8089.2</v>
      </c>
    </row>
    <row r="23563" ht="409.6" hidden="1" customHeight="1"/>
  </sheetData>
  <phoneticPr fontId="0" type="noConversion"/>
  <pageMargins left="0.19685039370078741" right="0.19685039370078741" top="0.19685039370078741" bottom="0.49893307086614175" header="0.19685039370078741" footer="0.19685039370078741"/>
  <pageSetup paperSize="9" orientation="landscape" verticalDpi="0" r:id="rId1"/>
  <headerFooter alignWithMargins="0">
    <oddFooter xml:space="preserve">&amp;L&amp;C&amp;R&amp;"Calibri"&amp;11&amp;P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2016-02-21T13:14:42Z</dcterms:created>
  <dcterms:modified xsi:type="dcterms:W3CDTF">2016-02-23T10:10:02Z</dcterms:modified>
</cp:coreProperties>
</file>