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0490" windowHeight="7755" activeTab="1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 a="1"/>
  <c r="C2" i="2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/>
  <c r="M9" i="2" a="1"/>
  <c r="M9" i="2"/>
  <c r="N9" i="2" a="1"/>
  <c r="N9" i="2"/>
  <c r="D10" i="2" a="1"/>
  <c r="D10" i="2"/>
  <c r="E10" i="2" a="1"/>
  <c r="E10" i="2"/>
  <c r="F10" i="2" a="1"/>
  <c r="F10" i="2"/>
  <c r="G10" i="2" a="1"/>
  <c r="G10" i="2"/>
  <c r="H10" i="2" a="1"/>
  <c r="H10" i="2"/>
  <c r="I10" i="2" a="1"/>
  <c r="I10" i="2"/>
  <c r="J10" i="2" a="1"/>
  <c r="J10" i="2"/>
  <c r="K10" i="2" a="1"/>
  <c r="K10" i="2"/>
  <c r="L10" i="2" a="1"/>
  <c r="L10" i="2"/>
  <c r="M10" i="2" a="1"/>
  <c r="M10" i="2"/>
  <c r="N10" i="2" a="1"/>
  <c r="N10" i="2"/>
  <c r="D11" i="2" a="1"/>
  <c r="D11" i="2"/>
  <c r="E11" i="2" a="1"/>
  <c r="E11" i="2"/>
  <c r="F11" i="2" a="1"/>
  <c r="F11" i="2"/>
  <c r="G11" i="2" a="1"/>
  <c r="G11" i="2"/>
  <c r="H11" i="2" a="1"/>
  <c r="H11" i="2"/>
  <c r="I11" i="2" a="1"/>
  <c r="I11" i="2"/>
  <c r="J11" i="2" a="1"/>
  <c r="J11" i="2"/>
  <c r="K11" i="2" a="1"/>
  <c r="K11" i="2"/>
  <c r="L11" i="2" a="1"/>
  <c r="L11" i="2"/>
  <c r="M11" i="2" a="1"/>
  <c r="M11" i="2"/>
  <c r="N11" i="2" a="1"/>
  <c r="N11" i="2"/>
  <c r="D12" i="2" a="1"/>
  <c r="D12" i="2"/>
  <c r="E12" i="2" a="1"/>
  <c r="E12" i="2"/>
  <c r="F12" i="2" a="1"/>
  <c r="F12" i="2"/>
  <c r="G12" i="2" a="1"/>
  <c r="G12" i="2"/>
  <c r="H12" i="2" a="1"/>
  <c r="H12" i="2"/>
  <c r="I12" i="2" a="1"/>
  <c r="I12" i="2"/>
  <c r="J12" i="2" a="1"/>
  <c r="J12" i="2"/>
  <c r="K12" i="2" a="1"/>
  <c r="K12" i="2"/>
  <c r="L12" i="2" a="1"/>
  <c r="L12" i="2"/>
  <c r="M12" i="2" a="1"/>
  <c r="M12" i="2"/>
  <c r="N12" i="2" a="1"/>
  <c r="N12" i="2"/>
  <c r="D13" i="2" a="1"/>
  <c r="D13" i="2"/>
  <c r="E13" i="2" a="1"/>
  <c r="E13" i="2"/>
  <c r="F13" i="2" a="1"/>
  <c r="F13" i="2"/>
  <c r="G13" i="2" a="1"/>
  <c r="G13" i="2"/>
  <c r="H13" i="2" a="1"/>
  <c r="H13" i="2"/>
  <c r="I13" i="2" a="1"/>
  <c r="I13" i="2"/>
  <c r="J13" i="2" a="1"/>
  <c r="J13" i="2"/>
  <c r="K13" i="2" a="1"/>
  <c r="K13" i="2"/>
  <c r="L13" i="2" a="1"/>
  <c r="L13" i="2"/>
  <c r="M13" i="2" a="1"/>
  <c r="M13" i="2"/>
  <c r="N13" i="2" a="1"/>
  <c r="N13" i="2"/>
  <c r="D14" i="2" a="1"/>
  <c r="D14" i="2"/>
  <c r="E14" i="2" a="1"/>
  <c r="E14" i="2"/>
  <c r="F14" i="2" a="1"/>
  <c r="F14" i="2"/>
  <c r="G14" i="2" a="1"/>
  <c r="G14" i="2"/>
  <c r="H14" i="2" a="1"/>
  <c r="H14" i="2"/>
  <c r="I14" i="2" a="1"/>
  <c r="I14" i="2"/>
  <c r="J14" i="2" a="1"/>
  <c r="J14" i="2"/>
  <c r="K14" i="2" a="1"/>
  <c r="K14" i="2"/>
  <c r="L14" i="2" a="1"/>
  <c r="L14" i="2"/>
  <c r="M14" i="2" a="1"/>
  <c r="M14" i="2"/>
  <c r="N14" i="2" a="1"/>
  <c r="N14" i="2"/>
  <c r="D15" i="2" a="1"/>
  <c r="D15" i="2"/>
  <c r="E15" i="2" a="1"/>
  <c r="E15" i="2"/>
  <c r="F15" i="2" a="1"/>
  <c r="F15" i="2"/>
  <c r="G15" i="2" a="1"/>
  <c r="G15" i="2"/>
  <c r="H15" i="2" a="1"/>
  <c r="H15" i="2"/>
  <c r="I15" i="2" a="1"/>
  <c r="I15" i="2"/>
  <c r="J15" i="2" a="1"/>
  <c r="J15" i="2"/>
  <c r="K15" i="2" a="1"/>
  <c r="K15" i="2"/>
  <c r="L15" i="2" a="1"/>
  <c r="L15" i="2"/>
  <c r="M15" i="2" a="1"/>
  <c r="M15" i="2"/>
  <c r="N15" i="2" a="1"/>
  <c r="N15" i="2"/>
  <c r="D16" i="2" a="1"/>
  <c r="D16" i="2"/>
  <c r="E16" i="2" a="1"/>
  <c r="E16" i="2"/>
  <c r="F16" i="2" a="1"/>
  <c r="F16" i="2"/>
  <c r="G16" i="2" a="1"/>
  <c r="G16" i="2"/>
  <c r="H16" i="2" a="1"/>
  <c r="H16" i="2"/>
  <c r="I16" i="2" a="1"/>
  <c r="I16" i="2"/>
  <c r="J16" i="2" a="1"/>
  <c r="J16" i="2"/>
  <c r="K16" i="2" a="1"/>
  <c r="K16" i="2"/>
  <c r="L16" i="2" a="1"/>
  <c r="L16" i="2"/>
  <c r="M16" i="2" a="1"/>
  <c r="M16" i="2"/>
  <c r="N16" i="2" a="1"/>
  <c r="N16" i="2"/>
  <c r="D17" i="2" a="1"/>
  <c r="D17" i="2"/>
  <c r="E17" i="2" a="1"/>
  <c r="E17" i="2"/>
  <c r="F17" i="2" a="1"/>
  <c r="F17" i="2"/>
  <c r="G17" i="2" a="1"/>
  <c r="G17" i="2"/>
  <c r="H17" i="2" a="1"/>
  <c r="H17" i="2"/>
  <c r="I17" i="2" a="1"/>
  <c r="I17" i="2"/>
  <c r="J17" i="2" a="1"/>
  <c r="J17" i="2"/>
  <c r="K17" i="2" a="1"/>
  <c r="K17" i="2"/>
  <c r="L17" i="2" a="1"/>
  <c r="L17" i="2"/>
  <c r="M17" i="2" a="1"/>
  <c r="M17" i="2"/>
  <c r="N17" i="2" a="1"/>
  <c r="N17" i="2"/>
  <c r="D18" i="2" a="1"/>
  <c r="D18" i="2"/>
  <c r="E18" i="2" a="1"/>
  <c r="E18" i="2"/>
  <c r="F18" i="2" a="1"/>
  <c r="F18" i="2"/>
  <c r="G18" i="2" a="1"/>
  <c r="G18" i="2"/>
  <c r="H18" i="2" a="1"/>
  <c r="H18" i="2"/>
  <c r="I18" i="2" a="1"/>
  <c r="I18" i="2"/>
  <c r="J18" i="2" a="1"/>
  <c r="J18" i="2"/>
  <c r="K18" i="2" a="1"/>
  <c r="K18" i="2"/>
  <c r="L18" i="2" a="1"/>
  <c r="L18" i="2"/>
  <c r="M18" i="2" a="1"/>
  <c r="M18" i="2"/>
  <c r="N18" i="2" a="1"/>
  <c r="N18" i="2"/>
  <c r="D19" i="2" a="1"/>
  <c r="D19" i="2"/>
  <c r="E19" i="2" a="1"/>
  <c r="E19" i="2"/>
  <c r="F19" i="2" a="1"/>
  <c r="F19" i="2"/>
  <c r="G19" i="2" a="1"/>
  <c r="G19" i="2"/>
  <c r="H19" i="2" a="1"/>
  <c r="H19" i="2"/>
  <c r="I19" i="2" a="1"/>
  <c r="I19" i="2"/>
  <c r="J19" i="2" a="1"/>
  <c r="J19" i="2"/>
  <c r="K19" i="2" a="1"/>
  <c r="K19" i="2"/>
  <c r="L19" i="2" a="1"/>
  <c r="L19" i="2"/>
  <c r="M19" i="2" a="1"/>
  <c r="M19" i="2"/>
  <c r="N19" i="2" a="1"/>
  <c r="N19" i="2"/>
  <c r="D20" i="2" a="1"/>
  <c r="D20" i="2"/>
  <c r="E20" i="2" a="1"/>
  <c r="E20" i="2"/>
  <c r="F20" i="2" a="1"/>
  <c r="F20" i="2"/>
  <c r="G20" i="2" a="1"/>
  <c r="G20" i="2"/>
  <c r="H20" i="2" a="1"/>
  <c r="H20" i="2"/>
  <c r="I20" i="2" a="1"/>
  <c r="I20" i="2"/>
  <c r="J20" i="2" a="1"/>
  <c r="J20" i="2"/>
  <c r="K20" i="2" a="1"/>
  <c r="K20" i="2"/>
  <c r="L20" i="2" a="1"/>
  <c r="L20" i="2"/>
  <c r="M20" i="2" a="1"/>
  <c r="M20" i="2"/>
  <c r="N20" i="2" a="1"/>
  <c r="N20" i="2"/>
  <c r="D21" i="2" a="1"/>
  <c r="D21" i="2"/>
  <c r="E21" i="2" a="1"/>
  <c r="E21" i="2"/>
  <c r="F21" i="2" a="1"/>
  <c r="F21" i="2"/>
  <c r="G21" i="2" a="1"/>
  <c r="G21" i="2"/>
  <c r="H21" i="2" a="1"/>
  <c r="H21" i="2"/>
  <c r="I21" i="2" a="1"/>
  <c r="I21" i="2"/>
  <c r="J21" i="2" a="1"/>
  <c r="J21" i="2"/>
  <c r="K21" i="2" a="1"/>
  <c r="K21" i="2"/>
  <c r="L21" i="2" a="1"/>
  <c r="L21" i="2"/>
  <c r="M21" i="2" a="1"/>
  <c r="M21" i="2"/>
  <c r="N21" i="2" a="1"/>
  <c r="N21" i="2"/>
  <c r="D22" i="2" a="1"/>
  <c r="D22" i="2"/>
  <c r="E22" i="2" a="1"/>
  <c r="E22" i="2"/>
  <c r="F22" i="2" a="1"/>
  <c r="F22" i="2"/>
  <c r="G22" i="2" a="1"/>
  <c r="G22" i="2"/>
  <c r="H22" i="2" a="1"/>
  <c r="H22" i="2"/>
  <c r="I22" i="2" a="1"/>
  <c r="I22" i="2"/>
  <c r="J22" i="2" a="1"/>
  <c r="J22" i="2"/>
  <c r="K22" i="2" a="1"/>
  <c r="K22" i="2"/>
  <c r="L22" i="2" a="1"/>
  <c r="L22" i="2"/>
  <c r="M22" i="2" a="1"/>
  <c r="M22" i="2"/>
  <c r="N22" i="2" a="1"/>
  <c r="N22" i="2"/>
  <c r="D23" i="2" a="1"/>
  <c r="D23" i="2"/>
  <c r="E23" i="2" a="1"/>
  <c r="E23" i="2"/>
  <c r="F23" i="2" a="1"/>
  <c r="F23" i="2"/>
  <c r="G23" i="2" a="1"/>
  <c r="G23" i="2"/>
  <c r="H23" i="2" a="1"/>
  <c r="H23" i="2"/>
  <c r="I23" i="2" a="1"/>
  <c r="I23" i="2"/>
  <c r="J23" i="2" a="1"/>
  <c r="J23" i="2"/>
  <c r="K23" i="2" a="1"/>
  <c r="K23" i="2"/>
  <c r="L23" i="2" a="1"/>
  <c r="L23" i="2"/>
  <c r="M23" i="2" a="1"/>
  <c r="M23" i="2"/>
  <c r="N23" i="2" a="1"/>
  <c r="N23" i="2"/>
  <c r="D24" i="2" a="1"/>
  <c r="D24" i="2"/>
  <c r="E24" i="2" a="1"/>
  <c r="E24" i="2"/>
  <c r="F24" i="2" a="1"/>
  <c r="F24" i="2"/>
  <c r="G24" i="2" a="1"/>
  <c r="G24" i="2"/>
  <c r="H24" i="2" a="1"/>
  <c r="H24" i="2"/>
  <c r="I24" i="2" a="1"/>
  <c r="I24" i="2"/>
  <c r="J24" i="2" a="1"/>
  <c r="J24" i="2"/>
  <c r="K24" i="2" a="1"/>
  <c r="K24" i="2"/>
  <c r="L24" i="2" a="1"/>
  <c r="L24" i="2"/>
  <c r="M24" i="2" a="1"/>
  <c r="M24" i="2"/>
  <c r="N24" i="2" a="1"/>
  <c r="N24" i="2"/>
  <c r="D25" i="2" a="1"/>
  <c r="D25" i="2"/>
  <c r="E25" i="2" a="1"/>
  <c r="E25" i="2"/>
  <c r="F25" i="2" a="1"/>
  <c r="F25" i="2"/>
  <c r="G25" i="2" a="1"/>
  <c r="G25" i="2"/>
  <c r="H25" i="2" a="1"/>
  <c r="H25" i="2"/>
  <c r="I25" i="2" a="1"/>
  <c r="I25" i="2"/>
  <c r="J25" i="2" a="1"/>
  <c r="J25" i="2"/>
  <c r="K25" i="2" a="1"/>
  <c r="K25" i="2"/>
  <c r="L25" i="2" a="1"/>
  <c r="L25" i="2"/>
  <c r="M25" i="2" a="1"/>
  <c r="M25" i="2"/>
  <c r="N25" i="2" a="1"/>
  <c r="N25" i="2"/>
  <c r="D26" i="2" a="1"/>
  <c r="D26" i="2"/>
  <c r="E26" i="2" a="1"/>
  <c r="E26" i="2"/>
  <c r="F26" i="2" a="1"/>
  <c r="F26" i="2"/>
  <c r="G26" i="2" a="1"/>
  <c r="G26" i="2"/>
  <c r="H26" i="2" a="1"/>
  <c r="H26" i="2"/>
  <c r="I26" i="2" a="1"/>
  <c r="I26" i="2"/>
  <c r="J26" i="2" a="1"/>
  <c r="J26" i="2"/>
  <c r="K26" i="2" a="1"/>
  <c r="K26" i="2"/>
  <c r="L26" i="2" a="1"/>
  <c r="L26" i="2"/>
  <c r="M26" i="2" a="1"/>
  <c r="M26" i="2"/>
  <c r="N26" i="2" a="1"/>
  <c r="N26" i="2"/>
  <c r="D27" i="2" a="1"/>
  <c r="D27" i="2"/>
  <c r="E27" i="2" a="1"/>
  <c r="E27" i="2"/>
  <c r="F27" i="2" a="1"/>
  <c r="F27" i="2"/>
  <c r="G27" i="2" a="1"/>
  <c r="G27" i="2"/>
  <c r="H27" i="2" a="1"/>
  <c r="H27" i="2"/>
  <c r="I27" i="2" a="1"/>
  <c r="I27" i="2"/>
  <c r="J27" i="2" a="1"/>
  <c r="J27" i="2"/>
  <c r="K27" i="2" a="1"/>
  <c r="K27" i="2"/>
  <c r="L27" i="2" a="1"/>
  <c r="L27" i="2"/>
  <c r="M27" i="2" a="1"/>
  <c r="M27" i="2"/>
  <c r="N27" i="2" a="1"/>
  <c r="N27" i="2"/>
  <c r="D28" i="2" a="1"/>
  <c r="D28" i="2"/>
  <c r="E28" i="2" a="1"/>
  <c r="E28" i="2"/>
  <c r="F28" i="2" a="1"/>
  <c r="F28" i="2"/>
  <c r="G28" i="2" a="1"/>
  <c r="G28" i="2"/>
  <c r="H28" i="2" a="1"/>
  <c r="H28" i="2"/>
  <c r="I28" i="2" a="1"/>
  <c r="I28" i="2"/>
  <c r="J28" i="2" a="1"/>
  <c r="J28" i="2"/>
  <c r="K28" i="2" a="1"/>
  <c r="K28" i="2"/>
  <c r="L28" i="2" a="1"/>
  <c r="L28" i="2"/>
  <c r="M28" i="2" a="1"/>
  <c r="M28" i="2"/>
  <c r="N28" i="2" a="1"/>
  <c r="N28" i="2"/>
  <c r="D29" i="2" a="1"/>
  <c r="D29" i="2"/>
  <c r="E29" i="2" a="1"/>
  <c r="E29" i="2"/>
  <c r="F29" i="2" a="1"/>
  <c r="F29" i="2"/>
  <c r="G29" i="2" a="1"/>
  <c r="G29" i="2"/>
  <c r="H29" i="2" a="1"/>
  <c r="H29" i="2"/>
  <c r="I29" i="2" a="1"/>
  <c r="I29" i="2"/>
  <c r="J29" i="2" a="1"/>
  <c r="J29" i="2"/>
  <c r="K29" i="2" a="1"/>
  <c r="K29" i="2"/>
  <c r="L29" i="2" a="1"/>
  <c r="L29" i="2"/>
  <c r="M29" i="2" a="1"/>
  <c r="M29" i="2"/>
  <c r="N29" i="2" a="1"/>
  <c r="N29" i="2"/>
  <c r="D30" i="2" a="1"/>
  <c r="D30" i="2"/>
  <c r="E30" i="2" a="1"/>
  <c r="E30" i="2"/>
  <c r="F30" i="2" a="1"/>
  <c r="F30" i="2"/>
  <c r="G30" i="2" a="1"/>
  <c r="G30" i="2"/>
  <c r="H30" i="2" a="1"/>
  <c r="H30" i="2"/>
  <c r="I30" i="2" a="1"/>
  <c r="I30" i="2"/>
  <c r="J30" i="2" a="1"/>
  <c r="J30" i="2"/>
  <c r="K30" i="2" a="1"/>
  <c r="K30" i="2"/>
  <c r="L30" i="2" a="1"/>
  <c r="L30" i="2"/>
  <c r="M30" i="2" a="1"/>
  <c r="M30" i="2"/>
  <c r="N30" i="2" a="1"/>
  <c r="N30" i="2"/>
  <c r="D31" i="2" a="1"/>
  <c r="D31" i="2"/>
  <c r="E31" i="2" a="1"/>
  <c r="E31" i="2"/>
  <c r="F31" i="2" a="1"/>
  <c r="F31" i="2"/>
  <c r="G31" i="2" a="1"/>
  <c r="G31" i="2"/>
  <c r="H31" i="2" a="1"/>
  <c r="H31" i="2"/>
  <c r="I31" i="2" a="1"/>
  <c r="I31" i="2"/>
  <c r="J31" i="2" a="1"/>
  <c r="J31" i="2"/>
  <c r="K31" i="2" a="1"/>
  <c r="K31" i="2"/>
  <c r="L31" i="2" a="1"/>
  <c r="L31" i="2"/>
  <c r="M31" i="2" a="1"/>
  <c r="M31" i="2"/>
  <c r="N31" i="2" a="1"/>
  <c r="N31" i="2"/>
  <c r="D32" i="2" a="1"/>
  <c r="D32" i="2"/>
  <c r="E32" i="2" a="1"/>
  <c r="E32" i="2"/>
  <c r="F32" i="2" a="1"/>
  <c r="F32" i="2"/>
  <c r="G32" i="2" a="1"/>
  <c r="G32" i="2"/>
  <c r="H32" i="2" a="1"/>
  <c r="H32" i="2"/>
  <c r="I32" i="2" a="1"/>
  <c r="I32" i="2"/>
  <c r="J32" i="2" a="1"/>
  <c r="J32" i="2"/>
  <c r="K32" i="2" a="1"/>
  <c r="K32" i="2"/>
  <c r="L32" i="2" a="1"/>
  <c r="L32" i="2"/>
  <c r="M32" i="2" a="1"/>
  <c r="M32" i="2"/>
  <c r="N32" i="2" a="1"/>
  <c r="N32" i="2"/>
  <c r="D33" i="2" a="1"/>
  <c r="D33" i="2"/>
  <c r="E33" i="2" a="1"/>
  <c r="E33" i="2"/>
  <c r="F33" i="2" a="1"/>
  <c r="F33" i="2"/>
  <c r="G33" i="2" a="1"/>
  <c r="G33" i="2"/>
  <c r="H33" i="2" a="1"/>
  <c r="H33" i="2"/>
  <c r="I33" i="2" a="1"/>
  <c r="I33" i="2"/>
  <c r="J33" i="2" a="1"/>
  <c r="J33" i="2"/>
  <c r="K33" i="2" a="1"/>
  <c r="K33" i="2"/>
  <c r="L33" i="2" a="1"/>
  <c r="L33" i="2"/>
  <c r="M33" i="2" a="1"/>
  <c r="M33" i="2"/>
  <c r="N33" i="2" a="1"/>
  <c r="N33" i="2"/>
  <c r="D34" i="2" a="1"/>
  <c r="D34" i="2"/>
  <c r="E34" i="2" a="1"/>
  <c r="E34" i="2"/>
  <c r="F34" i="2" a="1"/>
  <c r="F34" i="2"/>
  <c r="G34" i="2" a="1"/>
  <c r="G34" i="2"/>
  <c r="H34" i="2" a="1"/>
  <c r="H34" i="2"/>
  <c r="I34" i="2" a="1"/>
  <c r="I34" i="2"/>
  <c r="J34" i="2" a="1"/>
  <c r="J34" i="2"/>
  <c r="K34" i="2" a="1"/>
  <c r="K34" i="2"/>
  <c r="L34" i="2" a="1"/>
  <c r="L34" i="2"/>
  <c r="M34" i="2" a="1"/>
  <c r="M34" i="2"/>
  <c r="N34" i="2" a="1"/>
  <c r="N34" i="2"/>
  <c r="D35" i="2" a="1"/>
  <c r="D35" i="2"/>
  <c r="E35" i="2" a="1"/>
  <c r="E35" i="2"/>
  <c r="F35" i="2" a="1"/>
  <c r="F35" i="2"/>
  <c r="G35" i="2" a="1"/>
  <c r="G35" i="2"/>
  <c r="H35" i="2" a="1"/>
  <c r="H35" i="2"/>
  <c r="I35" i="2" a="1"/>
  <c r="I35" i="2"/>
  <c r="J35" i="2" a="1"/>
  <c r="J35" i="2"/>
  <c r="K35" i="2" a="1"/>
  <c r="K35" i="2"/>
  <c r="L35" i="2" a="1"/>
  <c r="L35" i="2"/>
  <c r="M35" i="2" a="1"/>
  <c r="M35" i="2"/>
  <c r="N35" i="2" a="1"/>
  <c r="N35" i="2"/>
  <c r="D36" i="2" a="1"/>
  <c r="D36" i="2"/>
  <c r="E36" i="2" a="1"/>
  <c r="E36" i="2"/>
  <c r="F36" i="2" a="1"/>
  <c r="F36" i="2"/>
  <c r="G36" i="2" a="1"/>
  <c r="G36" i="2"/>
  <c r="H36" i="2" a="1"/>
  <c r="H36" i="2"/>
  <c r="I36" i="2" a="1"/>
  <c r="I36" i="2"/>
  <c r="J36" i="2" a="1"/>
  <c r="J36" i="2"/>
  <c r="K36" i="2" a="1"/>
  <c r="K36" i="2"/>
  <c r="L36" i="2" a="1"/>
  <c r="L36" i="2"/>
  <c r="M36" i="2" a="1"/>
  <c r="M36" i="2"/>
  <c r="N36" i="2" a="1"/>
  <c r="N36" i="2"/>
  <c r="D37" i="2" a="1"/>
  <c r="D37" i="2"/>
  <c r="E37" i="2" a="1"/>
  <c r="E37" i="2"/>
  <c r="F37" i="2" a="1"/>
  <c r="F37" i="2"/>
  <c r="G37" i="2" a="1"/>
  <c r="G37" i="2"/>
  <c r="H37" i="2" a="1"/>
  <c r="H37" i="2"/>
  <c r="I37" i="2" a="1"/>
  <c r="I37" i="2"/>
  <c r="J37" i="2" a="1"/>
  <c r="J37" i="2"/>
  <c r="K37" i="2" a="1"/>
  <c r="K37" i="2"/>
  <c r="L37" i="2" a="1"/>
  <c r="L37" i="2"/>
  <c r="M37" i="2" a="1"/>
  <c r="M37" i="2"/>
  <c r="N37" i="2" a="1"/>
  <c r="N37" i="2"/>
  <c r="D38" i="2" a="1"/>
  <c r="D38" i="2"/>
  <c r="E38" i="2" a="1"/>
  <c r="E38" i="2"/>
  <c r="F38" i="2" a="1"/>
  <c r="F38" i="2"/>
  <c r="G38" i="2" a="1"/>
  <c r="G38" i="2"/>
  <c r="H38" i="2" a="1"/>
  <c r="H38" i="2"/>
  <c r="I38" i="2" a="1"/>
  <c r="I38" i="2"/>
  <c r="J38" i="2" a="1"/>
  <c r="J38" i="2"/>
  <c r="K38" i="2" a="1"/>
  <c r="K38" i="2"/>
  <c r="L38" i="2" a="1"/>
  <c r="L38" i="2"/>
  <c r="M38" i="2" a="1"/>
  <c r="M38" i="2"/>
  <c r="N38" i="2" a="1"/>
  <c r="N38" i="2"/>
  <c r="D39" i="2" a="1"/>
  <c r="D39" i="2"/>
  <c r="E39" i="2" a="1"/>
  <c r="E39" i="2"/>
  <c r="F39" i="2" a="1"/>
  <c r="F39" i="2"/>
  <c r="G39" i="2" a="1"/>
  <c r="G39" i="2"/>
  <c r="H39" i="2" a="1"/>
  <c r="H39" i="2"/>
  <c r="I39" i="2" a="1"/>
  <c r="I39" i="2"/>
  <c r="J39" i="2" a="1"/>
  <c r="J39" i="2"/>
  <c r="K39" i="2" a="1"/>
  <c r="K39" i="2"/>
  <c r="L39" i="2" a="1"/>
  <c r="L39" i="2"/>
  <c r="M39" i="2" a="1"/>
  <c r="M39" i="2"/>
  <c r="N39" i="2" a="1"/>
  <c r="N39" i="2"/>
  <c r="D40" i="2" a="1"/>
  <c r="D40" i="2"/>
  <c r="E40" i="2" a="1"/>
  <c r="E40" i="2"/>
  <c r="F40" i="2" a="1"/>
  <c r="F40" i="2"/>
  <c r="G40" i="2" a="1"/>
  <c r="G40" i="2"/>
  <c r="H40" i="2" a="1"/>
  <c r="H40" i="2"/>
  <c r="I40" i="2" a="1"/>
  <c r="I40" i="2"/>
  <c r="J40" i="2" a="1"/>
  <c r="J40" i="2"/>
  <c r="K40" i="2" a="1"/>
  <c r="K40" i="2"/>
  <c r="L40" i="2" a="1"/>
  <c r="L40" i="2"/>
  <c r="M40" i="2" a="1"/>
  <c r="M40" i="2"/>
  <c r="N40" i="2" a="1"/>
  <c r="N40" i="2"/>
  <c r="D41" i="2" a="1"/>
  <c r="D41" i="2"/>
  <c r="E41" i="2" a="1"/>
  <c r="E41" i="2"/>
  <c r="F41" i="2" a="1"/>
  <c r="F41" i="2"/>
  <c r="G41" i="2" a="1"/>
  <c r="G41" i="2"/>
  <c r="H41" i="2" a="1"/>
  <c r="H41" i="2"/>
  <c r="I41" i="2" a="1"/>
  <c r="I41" i="2"/>
  <c r="J41" i="2" a="1"/>
  <c r="J41" i="2"/>
  <c r="K41" i="2" a="1"/>
  <c r="K41" i="2"/>
  <c r="L41" i="2" a="1"/>
  <c r="L41" i="2"/>
  <c r="M41" i="2" a="1"/>
  <c r="M41" i="2"/>
  <c r="N41" i="2" a="1"/>
  <c r="N41" i="2"/>
  <c r="D42" i="2" a="1"/>
  <c r="D42" i="2"/>
  <c r="E42" i="2" a="1"/>
  <c r="E42" i="2"/>
  <c r="F42" i="2" a="1"/>
  <c r="F42" i="2"/>
  <c r="G42" i="2" a="1"/>
  <c r="G42" i="2"/>
  <c r="H42" i="2" a="1"/>
  <c r="H42" i="2"/>
  <c r="I42" i="2" a="1"/>
  <c r="I42" i="2"/>
  <c r="J42" i="2" a="1"/>
  <c r="J42" i="2"/>
  <c r="K42" i="2" a="1"/>
  <c r="K42" i="2"/>
  <c r="L42" i="2" a="1"/>
  <c r="L42" i="2"/>
  <c r="M42" i="2" a="1"/>
  <c r="M42" i="2"/>
  <c r="N42" i="2" a="1"/>
  <c r="N42" i="2"/>
  <c r="D43" i="2" a="1"/>
  <c r="D43" i="2"/>
  <c r="E43" i="2" a="1"/>
  <c r="E43" i="2"/>
  <c r="F43" i="2" a="1"/>
  <c r="F43" i="2"/>
  <c r="G43" i="2" a="1"/>
  <c r="G43" i="2"/>
  <c r="H43" i="2" a="1"/>
  <c r="H43" i="2"/>
  <c r="I43" i="2" a="1"/>
  <c r="I43" i="2"/>
  <c r="J43" i="2" a="1"/>
  <c r="J43" i="2"/>
  <c r="K43" i="2" a="1"/>
  <c r="K43" i="2"/>
  <c r="L43" i="2" a="1"/>
  <c r="L43" i="2"/>
  <c r="M43" i="2" a="1"/>
  <c r="M43" i="2"/>
  <c r="N43" i="2" a="1"/>
  <c r="N43" i="2"/>
  <c r="D44" i="2" a="1"/>
  <c r="D44" i="2"/>
  <c r="E44" i="2" a="1"/>
  <c r="E44" i="2"/>
  <c r="F44" i="2" a="1"/>
  <c r="F44" i="2"/>
  <c r="G44" i="2" a="1"/>
  <c r="G44" i="2"/>
  <c r="H44" i="2" a="1"/>
  <c r="H44" i="2"/>
  <c r="I44" i="2" a="1"/>
  <c r="I44" i="2"/>
  <c r="J44" i="2" a="1"/>
  <c r="J44" i="2"/>
  <c r="K44" i="2" a="1"/>
  <c r="K44" i="2"/>
  <c r="L44" i="2" a="1"/>
  <c r="L44" i="2"/>
  <c r="M44" i="2" a="1"/>
  <c r="M44" i="2"/>
  <c r="N44" i="2" a="1"/>
  <c r="N44" i="2"/>
  <c r="D45" i="2" a="1"/>
  <c r="D45" i="2"/>
  <c r="E45" i="2" a="1"/>
  <c r="E45" i="2"/>
  <c r="F45" i="2" a="1"/>
  <c r="F45" i="2"/>
  <c r="G45" i="2" a="1"/>
  <c r="G45" i="2"/>
  <c r="H45" i="2" a="1"/>
  <c r="H45" i="2"/>
  <c r="I45" i="2" a="1"/>
  <c r="I45" i="2"/>
  <c r="J45" i="2" a="1"/>
  <c r="J45" i="2"/>
  <c r="K45" i="2" a="1"/>
  <c r="K45" i="2"/>
  <c r="L45" i="2" a="1"/>
  <c r="L45" i="2"/>
  <c r="M45" i="2" a="1"/>
  <c r="M45" i="2"/>
  <c r="N45" i="2" a="1"/>
  <c r="N45" i="2"/>
  <c r="D46" i="2" a="1"/>
  <c r="D46" i="2"/>
  <c r="E46" i="2" a="1"/>
  <c r="E46" i="2"/>
  <c r="F46" i="2" a="1"/>
  <c r="F46" i="2"/>
  <c r="G46" i="2" a="1"/>
  <c r="G46" i="2"/>
  <c r="H46" i="2" a="1"/>
  <c r="H46" i="2"/>
  <c r="I46" i="2" a="1"/>
  <c r="I46" i="2"/>
  <c r="J46" i="2" a="1"/>
  <c r="J46" i="2"/>
  <c r="K46" i="2" a="1"/>
  <c r="K46" i="2"/>
  <c r="L46" i="2" a="1"/>
  <c r="L46" i="2"/>
  <c r="M46" i="2" a="1"/>
  <c r="M46" i="2"/>
  <c r="N46" i="2" a="1"/>
  <c r="N46" i="2"/>
  <c r="D47" i="2" a="1"/>
  <c r="D47" i="2"/>
  <c r="E47" i="2" a="1"/>
  <c r="E47" i="2"/>
  <c r="F47" i="2" a="1"/>
  <c r="F47" i="2"/>
  <c r="G47" i="2" a="1"/>
  <c r="G47" i="2"/>
  <c r="H47" i="2" a="1"/>
  <c r="H47" i="2"/>
  <c r="I47" i="2" a="1"/>
  <c r="I47" i="2"/>
  <c r="J47" i="2" a="1"/>
  <c r="J47" i="2"/>
  <c r="K47" i="2" a="1"/>
  <c r="K47" i="2"/>
  <c r="L47" i="2" a="1"/>
  <c r="L47" i="2"/>
  <c r="M47" i="2" a="1"/>
  <c r="M47" i="2"/>
  <c r="N47" i="2" a="1"/>
  <c r="N47" i="2"/>
  <c r="D48" i="2" a="1"/>
  <c r="D48" i="2"/>
  <c r="E48" i="2" a="1"/>
  <c r="E48" i="2"/>
  <c r="F48" i="2" a="1"/>
  <c r="F48" i="2"/>
  <c r="G48" i="2" a="1"/>
  <c r="G48" i="2"/>
  <c r="H48" i="2" a="1"/>
  <c r="H48" i="2"/>
  <c r="I48" i="2" a="1"/>
  <c r="I48" i="2"/>
  <c r="J48" i="2" a="1"/>
  <c r="J48" i="2"/>
  <c r="K48" i="2" a="1"/>
  <c r="K48" i="2"/>
  <c r="L48" i="2" a="1"/>
  <c r="L48" i="2"/>
  <c r="M48" i="2" a="1"/>
  <c r="M48" i="2"/>
  <c r="N48" i="2" a="1"/>
  <c r="N48" i="2"/>
  <c r="D49" i="2" a="1"/>
  <c r="D49" i="2"/>
  <c r="E49" i="2" a="1"/>
  <c r="E49" i="2"/>
  <c r="F49" i="2" a="1"/>
  <c r="F49" i="2"/>
  <c r="G49" i="2" a="1"/>
  <c r="G49" i="2"/>
  <c r="H49" i="2" a="1"/>
  <c r="H49" i="2"/>
  <c r="I49" i="2" a="1"/>
  <c r="I49" i="2"/>
  <c r="J49" i="2" a="1"/>
  <c r="J49" i="2"/>
  <c r="K49" i="2" a="1"/>
  <c r="K49" i="2"/>
  <c r="L49" i="2" a="1"/>
  <c r="L49" i="2"/>
  <c r="M49" i="2" a="1"/>
  <c r="M49" i="2"/>
  <c r="N49" i="2" a="1"/>
  <c r="N49" i="2"/>
  <c r="D50" i="2" a="1"/>
  <c r="D50" i="2"/>
  <c r="E50" i="2" a="1"/>
  <c r="E50" i="2"/>
  <c r="F50" i="2" a="1"/>
  <c r="F50" i="2"/>
  <c r="G50" i="2" a="1"/>
  <c r="G50" i="2"/>
  <c r="H50" i="2" a="1"/>
  <c r="H50" i="2"/>
  <c r="I50" i="2" a="1"/>
  <c r="I50" i="2"/>
  <c r="J50" i="2" a="1"/>
  <c r="J50" i="2"/>
  <c r="K50" i="2" a="1"/>
  <c r="K50" i="2"/>
  <c r="L50" i="2" a="1"/>
  <c r="L50" i="2"/>
  <c r="M50" i="2" a="1"/>
  <c r="M50" i="2"/>
  <c r="N50" i="2" a="1"/>
  <c r="N50" i="2"/>
  <c r="D51" i="2" a="1"/>
  <c r="D51" i="2"/>
  <c r="E51" i="2" a="1"/>
  <c r="E51" i="2"/>
  <c r="F51" i="2" a="1"/>
  <c r="F51" i="2"/>
  <c r="G51" i="2" a="1"/>
  <c r="G51" i="2"/>
  <c r="H51" i="2" a="1"/>
  <c r="H51" i="2"/>
  <c r="I51" i="2" a="1"/>
  <c r="I51" i="2"/>
  <c r="J51" i="2" a="1"/>
  <c r="J51" i="2"/>
  <c r="K51" i="2" a="1"/>
  <c r="K51" i="2"/>
  <c r="L51" i="2" a="1"/>
  <c r="L51" i="2"/>
  <c r="M51" i="2" a="1"/>
  <c r="M51" i="2"/>
  <c r="N51" i="2" a="1"/>
  <c r="N51" i="2"/>
  <c r="D52" i="2" a="1"/>
  <c r="D52" i="2"/>
  <c r="E52" i="2" a="1"/>
  <c r="E52" i="2"/>
  <c r="F52" i="2" a="1"/>
  <c r="F52" i="2"/>
  <c r="G52" i="2" a="1"/>
  <c r="G52" i="2"/>
  <c r="H52" i="2" a="1"/>
  <c r="H52" i="2"/>
  <c r="I52" i="2" a="1"/>
  <c r="I52" i="2"/>
  <c r="J52" i="2" a="1"/>
  <c r="J52" i="2"/>
  <c r="K52" i="2" a="1"/>
  <c r="K52" i="2"/>
  <c r="L52" i="2" a="1"/>
  <c r="L52" i="2"/>
  <c r="M52" i="2" a="1"/>
  <c r="M52" i="2"/>
  <c r="N52" i="2" a="1"/>
  <c r="N52" i="2"/>
  <c r="D53" i="2" a="1"/>
  <c r="D53" i="2"/>
  <c r="E53" i="2" a="1"/>
  <c r="E53" i="2"/>
  <c r="F53" i="2" a="1"/>
  <c r="F53" i="2"/>
  <c r="G53" i="2" a="1"/>
  <c r="G53" i="2"/>
  <c r="H53" i="2" a="1"/>
  <c r="H53" i="2"/>
  <c r="I53" i="2" a="1"/>
  <c r="I53" i="2"/>
  <c r="J53" i="2" a="1"/>
  <c r="J53" i="2"/>
  <c r="K53" i="2" a="1"/>
  <c r="K53" i="2"/>
  <c r="L53" i="2" a="1"/>
  <c r="L53" i="2"/>
  <c r="M53" i="2" a="1"/>
  <c r="M53" i="2"/>
  <c r="N53" i="2" a="1"/>
  <c r="N53" i="2"/>
  <c r="D54" i="2" a="1"/>
  <c r="D54" i="2"/>
  <c r="E54" i="2" a="1"/>
  <c r="E54" i="2"/>
  <c r="F54" i="2" a="1"/>
  <c r="F54" i="2"/>
  <c r="G54" i="2" a="1"/>
  <c r="G54" i="2"/>
  <c r="H54" i="2" a="1"/>
  <c r="H54" i="2"/>
  <c r="I54" i="2" a="1"/>
  <c r="I54" i="2"/>
  <c r="J54" i="2" a="1"/>
  <c r="J54" i="2"/>
  <c r="K54" i="2" a="1"/>
  <c r="K54" i="2"/>
  <c r="L54" i="2" a="1"/>
  <c r="L54" i="2"/>
  <c r="M54" i="2" a="1"/>
  <c r="M54" i="2"/>
  <c r="N54" i="2" a="1"/>
  <c r="N54" i="2"/>
  <c r="D55" i="2" a="1"/>
  <c r="D55" i="2"/>
  <c r="E55" i="2" a="1"/>
  <c r="E55" i="2"/>
  <c r="F55" i="2" a="1"/>
  <c r="F55" i="2"/>
  <c r="G55" i="2" a="1"/>
  <c r="G55" i="2"/>
  <c r="H55" i="2" a="1"/>
  <c r="H55" i="2"/>
  <c r="I55" i="2" a="1"/>
  <c r="I55" i="2"/>
  <c r="J55" i="2" a="1"/>
  <c r="J55" i="2"/>
  <c r="K55" i="2" a="1"/>
  <c r="K55" i="2"/>
  <c r="L55" i="2" a="1"/>
  <c r="L55" i="2"/>
  <c r="M55" i="2" a="1"/>
  <c r="M55" i="2"/>
  <c r="N55" i="2" a="1"/>
  <c r="N55" i="2"/>
  <c r="D56" i="2" a="1"/>
  <c r="D56" i="2"/>
  <c r="E56" i="2" a="1"/>
  <c r="E56" i="2"/>
  <c r="F56" i="2" a="1"/>
  <c r="F56" i="2"/>
  <c r="G56" i="2" a="1"/>
  <c r="G56" i="2"/>
  <c r="H56" i="2" a="1"/>
  <c r="H56" i="2"/>
  <c r="I56" i="2" a="1"/>
  <c r="I56" i="2"/>
  <c r="J56" i="2" a="1"/>
  <c r="J56" i="2"/>
  <c r="K56" i="2" a="1"/>
  <c r="K56" i="2"/>
  <c r="L56" i="2" a="1"/>
  <c r="L56" i="2"/>
  <c r="M56" i="2" a="1"/>
  <c r="M56" i="2"/>
  <c r="N56" i="2" a="1"/>
  <c r="N56" i="2"/>
  <c r="D57" i="2" a="1"/>
  <c r="D57" i="2"/>
  <c r="E57" i="2" a="1"/>
  <c r="E57" i="2"/>
  <c r="F57" i="2" a="1"/>
  <c r="F57" i="2"/>
  <c r="G57" i="2" a="1"/>
  <c r="G57" i="2"/>
  <c r="H57" i="2" a="1"/>
  <c r="H57" i="2"/>
  <c r="I57" i="2" a="1"/>
  <c r="I57" i="2"/>
  <c r="J57" i="2" a="1"/>
  <c r="J57" i="2"/>
  <c r="K57" i="2" a="1"/>
  <c r="K57" i="2"/>
  <c r="L57" i="2" a="1"/>
  <c r="L57" i="2"/>
  <c r="M57" i="2" a="1"/>
  <c r="M57" i="2"/>
  <c r="N57" i="2" a="1"/>
  <c r="N57" i="2"/>
  <c r="D58" i="2" a="1"/>
  <c r="D58" i="2"/>
  <c r="E58" i="2" a="1"/>
  <c r="E58" i="2"/>
  <c r="F58" i="2" a="1"/>
  <c r="F58" i="2"/>
  <c r="G58" i="2" a="1"/>
  <c r="G58" i="2"/>
  <c r="H58" i="2" a="1"/>
  <c r="H58" i="2"/>
  <c r="I58" i="2" a="1"/>
  <c r="I58" i="2"/>
  <c r="J58" i="2" a="1"/>
  <c r="J58" i="2"/>
  <c r="K58" i="2" a="1"/>
  <c r="K58" i="2"/>
  <c r="L58" i="2" a="1"/>
  <c r="L58" i="2"/>
  <c r="M58" i="2" a="1"/>
  <c r="M58" i="2"/>
  <c r="N58" i="2" a="1"/>
  <c r="N58" i="2"/>
  <c r="D59" i="2" a="1"/>
  <c r="D59" i="2"/>
  <c r="E59" i="2" a="1"/>
  <c r="E59" i="2"/>
  <c r="F59" i="2" a="1"/>
  <c r="F59" i="2"/>
  <c r="G59" i="2" a="1"/>
  <c r="G59" i="2"/>
  <c r="H59" i="2" a="1"/>
  <c r="H59" i="2"/>
  <c r="I59" i="2" a="1"/>
  <c r="I59" i="2"/>
  <c r="J59" i="2" a="1"/>
  <c r="J59" i="2"/>
  <c r="K59" i="2" a="1"/>
  <c r="K59" i="2"/>
  <c r="L59" i="2" a="1"/>
  <c r="L59" i="2"/>
  <c r="M59" i="2" a="1"/>
  <c r="M59" i="2"/>
  <c r="N59" i="2" a="1"/>
  <c r="N59" i="2"/>
  <c r="D60" i="2" a="1"/>
  <c r="D60" i="2"/>
  <c r="E60" i="2" a="1"/>
  <c r="E60" i="2"/>
  <c r="F60" i="2" a="1"/>
  <c r="F60" i="2"/>
  <c r="G60" i="2" a="1"/>
  <c r="G60" i="2"/>
  <c r="H60" i="2" a="1"/>
  <c r="H60" i="2"/>
  <c r="I60" i="2" a="1"/>
  <c r="I60" i="2"/>
  <c r="J60" i="2" a="1"/>
  <c r="J60" i="2"/>
  <c r="K60" i="2" a="1"/>
  <c r="K60" i="2"/>
  <c r="L60" i="2" a="1"/>
  <c r="L60" i="2"/>
  <c r="M60" i="2" a="1"/>
  <c r="M60" i="2"/>
  <c r="N60" i="2" a="1"/>
  <c r="N60" i="2"/>
  <c r="D61" i="2" a="1"/>
  <c r="D61" i="2"/>
  <c r="E61" i="2" a="1"/>
  <c r="E61" i="2"/>
  <c r="F61" i="2" a="1"/>
  <c r="F61" i="2"/>
  <c r="G61" i="2" a="1"/>
  <c r="G61" i="2"/>
  <c r="H61" i="2" a="1"/>
  <c r="H61" i="2"/>
  <c r="I61" i="2" a="1"/>
  <c r="I61" i="2"/>
  <c r="J61" i="2" a="1"/>
  <c r="J61" i="2"/>
  <c r="K61" i="2" a="1"/>
  <c r="K61" i="2"/>
  <c r="L61" i="2" a="1"/>
  <c r="L61" i="2"/>
  <c r="M61" i="2" a="1"/>
  <c r="M61" i="2"/>
  <c r="N61" i="2" a="1"/>
  <c r="N61" i="2"/>
  <c r="D62" i="2" a="1"/>
  <c r="D62" i="2"/>
  <c r="E62" i="2" a="1"/>
  <c r="E62" i="2"/>
  <c r="F62" i="2" a="1"/>
  <c r="F62" i="2"/>
  <c r="G62" i="2" a="1"/>
  <c r="G62" i="2"/>
  <c r="H62" i="2" a="1"/>
  <c r="H62" i="2"/>
  <c r="I62" i="2" a="1"/>
  <c r="I62" i="2"/>
  <c r="J62" i="2" a="1"/>
  <c r="J62" i="2"/>
  <c r="K62" i="2" a="1"/>
  <c r="K62" i="2"/>
  <c r="L62" i="2" a="1"/>
  <c r="L62" i="2"/>
  <c r="M62" i="2" a="1"/>
  <c r="M62" i="2"/>
  <c r="N62" i="2" a="1"/>
  <c r="N62" i="2"/>
  <c r="D63" i="2" a="1"/>
  <c r="D63" i="2"/>
  <c r="E63" i="2" a="1"/>
  <c r="E63" i="2"/>
  <c r="F63" i="2" a="1"/>
  <c r="F63" i="2"/>
  <c r="G63" i="2" a="1"/>
  <c r="G63" i="2"/>
  <c r="H63" i="2" a="1"/>
  <c r="H63" i="2"/>
  <c r="I63" i="2" a="1"/>
  <c r="I63" i="2"/>
  <c r="J63" i="2" a="1"/>
  <c r="J63" i="2"/>
  <c r="K63" i="2" a="1"/>
  <c r="K63" i="2"/>
  <c r="L63" i="2" a="1"/>
  <c r="L63" i="2"/>
  <c r="M63" i="2" a="1"/>
  <c r="M63" i="2"/>
  <c r="N63" i="2" a="1"/>
  <c r="N63" i="2"/>
  <c r="D64" i="2" a="1"/>
  <c r="D64" i="2"/>
  <c r="E64" i="2" a="1"/>
  <c r="E64" i="2"/>
  <c r="F64" i="2" a="1"/>
  <c r="F64" i="2"/>
  <c r="G64" i="2" a="1"/>
  <c r="G64" i="2"/>
  <c r="H64" i="2" a="1"/>
  <c r="H64" i="2"/>
  <c r="I64" i="2" a="1"/>
  <c r="I64" i="2"/>
  <c r="J64" i="2" a="1"/>
  <c r="J64" i="2"/>
  <c r="K64" i="2" a="1"/>
  <c r="K64" i="2"/>
  <c r="L64" i="2" a="1"/>
  <c r="L64" i="2"/>
  <c r="M64" i="2" a="1"/>
  <c r="M64" i="2"/>
  <c r="N64" i="2" a="1"/>
  <c r="N64" i="2"/>
  <c r="D65" i="2" a="1"/>
  <c r="D65" i="2"/>
  <c r="E65" i="2" a="1"/>
  <c r="E65" i="2"/>
  <c r="F65" i="2" a="1"/>
  <c r="F65" i="2"/>
  <c r="G65" i="2" a="1"/>
  <c r="G65" i="2"/>
  <c r="H65" i="2" a="1"/>
  <c r="H65" i="2"/>
  <c r="I65" i="2" a="1"/>
  <c r="I65" i="2"/>
  <c r="J65" i="2" a="1"/>
  <c r="J65" i="2"/>
  <c r="K65" i="2" a="1"/>
  <c r="K65" i="2"/>
  <c r="L65" i="2" a="1"/>
  <c r="L65" i="2"/>
  <c r="M65" i="2" a="1"/>
  <c r="M65" i="2"/>
  <c r="N65" i="2" a="1"/>
  <c r="N65" i="2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D67" i="2" a="1"/>
  <c r="D67" i="2"/>
  <c r="E67" i="2" a="1"/>
  <c r="E67" i="2"/>
  <c r="F67" i="2" a="1"/>
  <c r="F67" i="2"/>
  <c r="G67" i="2" a="1"/>
  <c r="G67" i="2"/>
  <c r="H67" i="2" a="1"/>
  <c r="H67" i="2"/>
  <c r="I67" i="2" a="1"/>
  <c r="I67" i="2"/>
  <c r="J67" i="2" a="1"/>
  <c r="J67" i="2"/>
  <c r="K67" i="2" a="1"/>
  <c r="K67" i="2"/>
  <c r="L67" i="2" a="1"/>
  <c r="L67" i="2"/>
  <c r="M67" i="2" a="1"/>
  <c r="M67" i="2"/>
  <c r="N67" i="2" a="1"/>
  <c r="N67" i="2"/>
  <c r="D68" i="2" a="1"/>
  <c r="D68" i="2"/>
  <c r="E68" i="2" a="1"/>
  <c r="E68" i="2"/>
  <c r="F68" i="2" a="1"/>
  <c r="F68" i="2"/>
  <c r="G68" i="2" a="1"/>
  <c r="G68" i="2"/>
  <c r="H68" i="2" a="1"/>
  <c r="H68" i="2"/>
  <c r="I68" i="2" a="1"/>
  <c r="I68" i="2"/>
  <c r="J68" i="2" a="1"/>
  <c r="J68" i="2"/>
  <c r="K68" i="2" a="1"/>
  <c r="K68" i="2"/>
  <c r="L68" i="2" a="1"/>
  <c r="L68" i="2"/>
  <c r="M68" i="2" a="1"/>
  <c r="M68" i="2"/>
  <c r="N68" i="2" a="1"/>
  <c r="N68" i="2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3" i="3"/>
  <c r="C4" i="3"/>
  <c r="C5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A59" i="1"/>
  <c r="A60" i="1"/>
  <c r="A61" i="1"/>
  <c r="A62" i="1"/>
  <c r="A63" i="1"/>
  <c r="A64" i="1"/>
  <c r="A65" i="1"/>
  <c r="A66" i="1"/>
  <c r="A67" i="1"/>
  <c r="A68" i="1"/>
  <c r="A68" i="2" l="1"/>
  <c r="D68" i="3" s="1"/>
  <c r="E68" i="3" s="1"/>
  <c r="A66" i="2"/>
  <c r="D66" i="3" s="1"/>
  <c r="E66" i="3" s="1"/>
  <c r="A64" i="2"/>
  <c r="D64" i="3" s="1"/>
  <c r="E64" i="3" s="1"/>
  <c r="A62" i="2"/>
  <c r="D62" i="3" s="1"/>
  <c r="E62" i="3" s="1"/>
  <c r="A60" i="2"/>
  <c r="D60" i="3" s="1"/>
  <c r="E60" i="3" s="1"/>
  <c r="A67" i="2"/>
  <c r="D67" i="3" s="1"/>
  <c r="E67" i="3" s="1"/>
  <c r="A65" i="2"/>
  <c r="D65" i="3" s="1"/>
  <c r="E65" i="3" s="1"/>
  <c r="A63" i="2"/>
  <c r="D63" i="3" s="1"/>
  <c r="E63" i="3" s="1"/>
  <c r="A61" i="2"/>
  <c r="D61" i="3" s="1"/>
  <c r="E61" i="3" s="1"/>
  <c r="A59" i="2"/>
  <c r="D59" i="3" s="1"/>
  <c r="E59" i="3" s="1"/>
  <c r="A6" i="2" l="1"/>
  <c r="D6" i="3" s="1"/>
  <c r="E6" i="3" s="1"/>
  <c r="A7" i="2"/>
  <c r="D7" i="3" s="1"/>
  <c r="E7" i="3" s="1"/>
  <c r="A8" i="2"/>
  <c r="D8" i="3" s="1"/>
  <c r="E8" i="3" s="1"/>
  <c r="A9" i="2"/>
  <c r="D9" i="3" s="1"/>
  <c r="A10" i="2"/>
  <c r="D10" i="3" s="1"/>
  <c r="E10" i="3" s="1"/>
  <c r="A11" i="2"/>
  <c r="D11" i="3" s="1"/>
  <c r="E11" i="3" s="1"/>
  <c r="A12" i="2"/>
  <c r="D12" i="3" s="1"/>
  <c r="E12" i="3" s="1"/>
  <c r="A13" i="2"/>
  <c r="D13" i="3" s="1"/>
  <c r="E13" i="3" s="1"/>
  <c r="A14" i="2"/>
  <c r="D14" i="3" s="1"/>
  <c r="E14" i="3" s="1"/>
  <c r="A15" i="2"/>
  <c r="D15" i="3" s="1"/>
  <c r="E15" i="3" s="1"/>
  <c r="A16" i="2"/>
  <c r="D16" i="3" s="1"/>
  <c r="E16" i="3" s="1"/>
  <c r="A17" i="2"/>
  <c r="D17" i="3" s="1"/>
  <c r="E17" i="3" s="1"/>
  <c r="A18" i="2"/>
  <c r="D18" i="3" s="1"/>
  <c r="E18" i="3" s="1"/>
  <c r="A19" i="2"/>
  <c r="D19" i="3" s="1"/>
  <c r="E19" i="3" s="1"/>
  <c r="A20" i="2"/>
  <c r="D20" i="3" s="1"/>
  <c r="E20" i="3" s="1"/>
  <c r="A21" i="2"/>
  <c r="D21" i="3" s="1"/>
  <c r="E21" i="3" s="1"/>
  <c r="A22" i="2"/>
  <c r="D22" i="3" s="1"/>
  <c r="E22" i="3" s="1"/>
  <c r="A23" i="2"/>
  <c r="D23" i="3" s="1"/>
  <c r="E23" i="3" s="1"/>
  <c r="A24" i="2"/>
  <c r="D24" i="3" s="1"/>
  <c r="E24" i="3" s="1"/>
  <c r="A25" i="2"/>
  <c r="D25" i="3" s="1"/>
  <c r="E25" i="3" s="1"/>
  <c r="A26" i="2"/>
  <c r="D26" i="3" s="1"/>
  <c r="E26" i="3" s="1"/>
  <c r="A27" i="2"/>
  <c r="D27" i="3" s="1"/>
  <c r="E27" i="3" s="1"/>
  <c r="A28" i="2"/>
  <c r="D28" i="3" s="1"/>
  <c r="E28" i="3" s="1"/>
  <c r="A29" i="2"/>
  <c r="D29" i="3" s="1"/>
  <c r="E29" i="3" s="1"/>
  <c r="A30" i="2"/>
  <c r="D30" i="3" s="1"/>
  <c r="E30" i="3" s="1"/>
  <c r="A31" i="2"/>
  <c r="D31" i="3" s="1"/>
  <c r="E31" i="3" s="1"/>
  <c r="A32" i="2"/>
  <c r="D32" i="3" s="1"/>
  <c r="E32" i="3" s="1"/>
  <c r="A33" i="2"/>
  <c r="D33" i="3" s="1"/>
  <c r="E33" i="3" s="1"/>
  <c r="A34" i="2"/>
  <c r="D34" i="3" s="1"/>
  <c r="E34" i="3" s="1"/>
  <c r="A35" i="2"/>
  <c r="D35" i="3" s="1"/>
  <c r="E35" i="3" s="1"/>
  <c r="A36" i="2"/>
  <c r="D36" i="3" s="1"/>
  <c r="E36" i="3" s="1"/>
  <c r="A37" i="2"/>
  <c r="D37" i="3" s="1"/>
  <c r="E37" i="3" s="1"/>
  <c r="A38" i="2"/>
  <c r="D38" i="3" s="1"/>
  <c r="E38" i="3" s="1"/>
  <c r="A39" i="2"/>
  <c r="D39" i="3" s="1"/>
  <c r="E39" i="3" s="1"/>
  <c r="A40" i="2"/>
  <c r="D40" i="3" s="1"/>
  <c r="E40" i="3" s="1"/>
  <c r="A41" i="2"/>
  <c r="D41" i="3" s="1"/>
  <c r="E41" i="3" s="1"/>
  <c r="A42" i="2"/>
  <c r="D42" i="3" s="1"/>
  <c r="E42" i="3" s="1"/>
  <c r="A43" i="2"/>
  <c r="D43" i="3" s="1"/>
  <c r="E43" i="3" s="1"/>
  <c r="A44" i="2"/>
  <c r="D44" i="3" s="1"/>
  <c r="E44" i="3" s="1"/>
  <c r="A45" i="2"/>
  <c r="D45" i="3" s="1"/>
  <c r="E45" i="3" s="1"/>
  <c r="A46" i="2"/>
  <c r="D46" i="3" s="1"/>
  <c r="E46" i="3" s="1"/>
  <c r="A47" i="2"/>
  <c r="D47" i="3" s="1"/>
  <c r="A48" i="2"/>
  <c r="D48" i="3" s="1"/>
  <c r="E48" i="3" s="1"/>
  <c r="A49" i="2"/>
  <c r="D49" i="3" s="1"/>
  <c r="E49" i="3" s="1"/>
  <c r="A50" i="2"/>
  <c r="D50" i="3" s="1"/>
  <c r="E50" i="3" s="1"/>
  <c r="A51" i="2"/>
  <c r="D51" i="3" s="1"/>
  <c r="E51" i="3" s="1"/>
  <c r="A52" i="2"/>
  <c r="D52" i="3" s="1"/>
  <c r="E52" i="3" s="1"/>
  <c r="A53" i="2"/>
  <c r="D53" i="3" s="1"/>
  <c r="E53" i="3" s="1"/>
  <c r="A54" i="2"/>
  <c r="D54" i="3" s="1"/>
  <c r="E54" i="3" s="1"/>
  <c r="A55" i="2"/>
  <c r="D55" i="3" s="1"/>
  <c r="E55" i="3" s="1"/>
  <c r="A56" i="2"/>
  <c r="D56" i="3" s="1"/>
  <c r="E56" i="3" s="1"/>
  <c r="A57" i="2"/>
  <c r="D57" i="3" s="1"/>
  <c r="E57" i="3" s="1"/>
  <c r="A58" i="2"/>
  <c r="D58" i="3" s="1"/>
  <c r="E58" i="3" s="1"/>
  <c r="A9" i="1"/>
  <c r="C9" i="3" s="1"/>
  <c r="E9" i="3" s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C47" i="3" s="1"/>
  <c r="E47" i="3" s="1"/>
  <c r="A48" i="1"/>
  <c r="A49" i="1"/>
  <c r="A50" i="1"/>
  <c r="A51" i="1"/>
  <c r="A52" i="1"/>
  <c r="A53" i="1"/>
  <c r="A54" i="1"/>
  <c r="A55" i="1"/>
  <c r="A56" i="1"/>
  <c r="A57" i="1"/>
  <c r="A58" i="1"/>
  <c r="A6" i="1"/>
  <c r="A7" i="1"/>
  <c r="A8" i="1"/>
  <c r="A5" i="2"/>
  <c r="D5" i="3" s="1"/>
  <c r="E5" i="3" s="1"/>
  <c r="A4" i="2"/>
  <c r="D4" i="3" s="1"/>
  <c r="E4" i="3" s="1"/>
  <c r="A3" i="2"/>
  <c r="D3" i="3" s="1"/>
  <c r="E3" i="3" s="1"/>
  <c r="A2" i="2"/>
  <c r="D2" i="3" s="1"/>
  <c r="A5" i="1"/>
  <c r="A4" i="1"/>
  <c r="A3" i="1"/>
  <c r="A2" i="1"/>
  <c r="C2" i="3" s="1"/>
  <c r="E2" i="3" l="1"/>
</calcChain>
</file>

<file path=xl/sharedStrings.xml><?xml version="1.0" encoding="utf-8"?>
<sst xmlns="http://schemas.openxmlformats.org/spreadsheetml/2006/main" count="385" uniqueCount="125">
  <si>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</si>
  <si>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</si>
  <si>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</si>
  <si>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</si>
  <si>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</si>
  <si>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</si>
  <si>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</si>
  <si>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</si>
  <si>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</si>
  <si>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</si>
  <si>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</si>
  <si>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</si>
  <si>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</si>
  <si>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</si>
  <si>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</si>
  <si>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</si>
  <si>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</si>
  <si>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</si>
  <si>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</si>
  <si>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</si>
  <si>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</si>
  <si>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</si>
  <si>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</si>
  <si>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</si>
  <si>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</si>
  <si>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</si>
  <si>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</si>
  <si>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</si>
  <si>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</si>
  <si>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</si>
  <si>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</si>
  <si>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</si>
  <si>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</si>
  <si>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</si>
  <si>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</si>
  <si>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</si>
  <si>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</si>
  <si>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</si>
  <si>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</si>
  <si>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</si>
  <si>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</si>
  <si>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</si>
  <si>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</si>
  <si>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</si>
  <si>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</si>
  <si>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</si>
  <si>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</si>
  <si>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</si>
  <si>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</si>
  <si>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</si>
  <si>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</si>
  <si>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</si>
  <si>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</si>
  <si>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</si>
  <si>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</si>
  <si>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</si>
  <si>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</si>
  <si>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</si>
  <si>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</si>
  <si>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</si>
  <si>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</si>
  <si>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</si>
  <si>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</si>
  <si>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Вегас</t>
  </si>
  <si>
    <t>Бонито</t>
  </si>
  <si>
    <t>Стружка тунца</t>
  </si>
  <si>
    <t>Рыбный бульон</t>
  </si>
  <si>
    <t>Кунжут белый</t>
  </si>
  <si>
    <t>Кунжут черный</t>
  </si>
  <si>
    <t>Брокколи</t>
  </si>
  <si>
    <t>Сыр Чеддар</t>
  </si>
  <si>
    <t>Сыр Грандблю</t>
  </si>
  <si>
    <t>Перец халапеньо</t>
  </si>
  <si>
    <t>Лук зеленый</t>
  </si>
  <si>
    <t>Соус унаги</t>
  </si>
  <si>
    <t>Соус табоджан</t>
  </si>
  <si>
    <t>СякеКунСей</t>
  </si>
  <si>
    <t>Филадельфия LUXE</t>
  </si>
  <si>
    <t>Калифорния DE LUXE</t>
  </si>
  <si>
    <t>Фудзияма</t>
  </si>
  <si>
    <t>Васабика</t>
  </si>
  <si>
    <t>Пивной</t>
  </si>
  <si>
    <t>Ямогато</t>
  </si>
  <si>
    <t>Грин</t>
  </si>
  <si>
    <t>СякеУнаги</t>
  </si>
  <si>
    <t>Милан</t>
  </si>
  <si>
    <t>Дракон</t>
  </si>
  <si>
    <t>LUXE</t>
  </si>
  <si>
    <t>Финляндия</t>
  </si>
  <si>
    <t>MIX</t>
  </si>
  <si>
    <t>Техас</t>
  </si>
  <si>
    <t>Невада</t>
  </si>
  <si>
    <t>Америка</t>
  </si>
  <si>
    <t>Филадельфия эби</t>
  </si>
  <si>
    <t>Капа филадельфия</t>
  </si>
  <si>
    <t>Якудза</t>
  </si>
  <si>
    <t>Судзуока</t>
  </si>
  <si>
    <t>Сливочный чикен</t>
  </si>
  <si>
    <t>Сливочный угорь</t>
  </si>
  <si>
    <t>Сливочный лосось</t>
  </si>
  <si>
    <t>Тиба</t>
  </si>
  <si>
    <t>Фреш</t>
  </si>
  <si>
    <t>Горячая филадельфия</t>
  </si>
  <si>
    <t>Гейзер</t>
  </si>
  <si>
    <t>Хёге</t>
  </si>
  <si>
    <t>Лава</t>
  </si>
  <si>
    <t>Темпура</t>
  </si>
  <si>
    <t xml:space="preserve"> Горячий пивной</t>
  </si>
  <si>
    <t xml:space="preserve">Кимчи </t>
  </si>
  <si>
    <t>Суши Лосось</t>
  </si>
  <si>
    <t>Суши Угорь</t>
  </si>
  <si>
    <t>Суши Креветка</t>
  </si>
  <si>
    <t>Гункан острый угорь</t>
  </si>
  <si>
    <t>Гункан острый лосось</t>
  </si>
  <si>
    <t>Гункан острая креветка</t>
  </si>
  <si>
    <t>Тобика зеленая</t>
  </si>
  <si>
    <t>Тобика черная</t>
  </si>
  <si>
    <t>Тобика малиновая</t>
  </si>
  <si>
    <t xml:space="preserve"> Лосось</t>
  </si>
  <si>
    <t xml:space="preserve"> Креветка</t>
  </si>
  <si>
    <t xml:space="preserve"> Огурец</t>
  </si>
  <si>
    <t>Острый лосось</t>
  </si>
  <si>
    <t xml:space="preserve"> Острый угорь</t>
  </si>
  <si>
    <t xml:space="preserve"> Острая креветка</t>
  </si>
  <si>
    <t>Гункан икра лосося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</si>
</sst>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1" fillId="0" borderId="3" xfId="0" applyFont="1" applyBorder="1"/>
    <xf numFmtId="0" fontId="0" fillId="0" borderId="2" xfId="0" applyFont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8" workbookViewId="0">
      <selection activeCell="B2" sqref="B2:B68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42430</v>
      </c>
      <c r="D1" s="6"/>
      <c r="E1" s="6">
        <v>42372</v>
      </c>
    </row>
    <row r="2" spans="1:5" x14ac:dyDescent="0.25">
      <c r="A2" s="3">
        <f>SUM(C2:RO2)</f>
        <v>200</v>
      </c>
      <c r="B2" s="3" t="s">
        <v>6</v>
      </c>
      <c r="C2" s="3">
        <v>200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68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500</v>
      </c>
      <c r="B9" s="3" t="s">
        <v>13</v>
      </c>
      <c r="C9" s="3">
        <v>500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71</v>
      </c>
    </row>
    <row r="14" spans="1:5" x14ac:dyDescent="0.25">
      <c r="A14" s="3">
        <f t="shared" si="0"/>
        <v>0</v>
      </c>
      <c r="B14" s="3" t="s">
        <v>70</v>
      </c>
    </row>
    <row r="15" spans="1:5" x14ac:dyDescent="0.25">
      <c r="A15" s="3">
        <f t="shared" si="0"/>
        <v>0</v>
      </c>
      <c r="B15" s="3" t="s">
        <v>17</v>
      </c>
    </row>
    <row r="16" spans="1:5" x14ac:dyDescent="0.25">
      <c r="A16" s="3">
        <f t="shared" si="0"/>
        <v>0</v>
      </c>
      <c r="B16" s="3" t="s">
        <v>18</v>
      </c>
    </row>
    <row r="17" spans="1:2" x14ac:dyDescent="0.25">
      <c r="A17" s="3">
        <f t="shared" si="0"/>
        <v>0</v>
      </c>
      <c r="B17" s="3" t="s">
        <v>19</v>
      </c>
    </row>
    <row r="18" spans="1:2" x14ac:dyDescent="0.25">
      <c r="A18" s="3">
        <f t="shared" si="0"/>
        <v>0</v>
      </c>
      <c r="B18" s="3" t="s">
        <v>20</v>
      </c>
    </row>
    <row r="19" spans="1:2" x14ac:dyDescent="0.25">
      <c r="A19" s="3">
        <f t="shared" si="0"/>
        <v>0</v>
      </c>
      <c r="B19" s="3" t="s">
        <v>21</v>
      </c>
    </row>
    <row r="20" spans="1:2" x14ac:dyDescent="0.25">
      <c r="A20" s="3">
        <f t="shared" si="0"/>
        <v>0</v>
      </c>
      <c r="B20" s="3" t="s">
        <v>22</v>
      </c>
    </row>
    <row r="21" spans="1:2" x14ac:dyDescent="0.25">
      <c r="A21" s="3">
        <f t="shared" si="0"/>
        <v>0</v>
      </c>
      <c r="B21" s="3" t="s">
        <v>23</v>
      </c>
    </row>
    <row r="22" spans="1:2" x14ac:dyDescent="0.25">
      <c r="A22" s="3">
        <f t="shared" si="0"/>
        <v>0</v>
      </c>
      <c r="B22" s="3" t="s">
        <v>24</v>
      </c>
    </row>
    <row r="23" spans="1:2" x14ac:dyDescent="0.25">
      <c r="A23" s="3">
        <f t="shared" si="0"/>
        <v>0</v>
      </c>
      <c r="B23" s="3" t="s">
        <v>25</v>
      </c>
    </row>
    <row r="24" spans="1:2" x14ac:dyDescent="0.25">
      <c r="A24" s="3">
        <f t="shared" si="0"/>
        <v>0</v>
      </c>
      <c r="B24" s="3" t="s">
        <v>26</v>
      </c>
    </row>
    <row r="25" spans="1:2" x14ac:dyDescent="0.25">
      <c r="A25" s="3">
        <f t="shared" si="0"/>
        <v>0</v>
      </c>
      <c r="B25" s="3" t="s">
        <v>27</v>
      </c>
    </row>
    <row r="26" spans="1:2" x14ac:dyDescent="0.25">
      <c r="A26" s="3">
        <f t="shared" si="0"/>
        <v>0</v>
      </c>
      <c r="B26" s="3" t="s">
        <v>28</v>
      </c>
    </row>
    <row r="27" spans="1:2" x14ac:dyDescent="0.25">
      <c r="A27" s="3">
        <f t="shared" si="0"/>
        <v>0</v>
      </c>
      <c r="B27" s="3" t="s">
        <v>29</v>
      </c>
    </row>
    <row r="28" spans="1:2" x14ac:dyDescent="0.25">
      <c r="A28" s="3">
        <f t="shared" si="0"/>
        <v>0</v>
      </c>
      <c r="B28" s="3" t="s">
        <v>30</v>
      </c>
    </row>
    <row r="29" spans="1:2" x14ac:dyDescent="0.25">
      <c r="A29" s="3">
        <f t="shared" si="0"/>
        <v>0</v>
      </c>
      <c r="B29" s="3" t="s">
        <v>31</v>
      </c>
    </row>
    <row r="30" spans="1:2" x14ac:dyDescent="0.25">
      <c r="A30" s="3">
        <f t="shared" si="0"/>
        <v>0</v>
      </c>
      <c r="B30" s="3" t="s">
        <v>32</v>
      </c>
    </row>
    <row r="31" spans="1:2" x14ac:dyDescent="0.25">
      <c r="A31" s="3">
        <f t="shared" si="0"/>
        <v>0</v>
      </c>
      <c r="B31" s="3" t="s">
        <v>33</v>
      </c>
    </row>
    <row r="32" spans="1:2" x14ac:dyDescent="0.25">
      <c r="A32" s="3">
        <f t="shared" si="0"/>
        <v>0</v>
      </c>
      <c r="B32" s="3" t="s">
        <v>34</v>
      </c>
    </row>
    <row r="33" spans="1:3" x14ac:dyDescent="0.25">
      <c r="A33" s="3">
        <f t="shared" si="0"/>
        <v>0</v>
      </c>
      <c r="B33" s="3" t="s">
        <v>35</v>
      </c>
    </row>
    <row r="34" spans="1:3" x14ac:dyDescent="0.25">
      <c r="A34" s="3">
        <f t="shared" si="0"/>
        <v>0</v>
      </c>
      <c r="B34" s="3" t="s">
        <v>36</v>
      </c>
    </row>
    <row r="35" spans="1:3" x14ac:dyDescent="0.25">
      <c r="A35" s="3">
        <f t="shared" si="0"/>
        <v>0</v>
      </c>
      <c r="B35" s="3" t="s">
        <v>37</v>
      </c>
    </row>
    <row r="36" spans="1:3" x14ac:dyDescent="0.25">
      <c r="A36" s="3">
        <f t="shared" si="0"/>
        <v>0</v>
      </c>
      <c r="B36" s="3" t="s">
        <v>38</v>
      </c>
    </row>
    <row r="37" spans="1:3" x14ac:dyDescent="0.25">
      <c r="A37" s="3">
        <f t="shared" si="0"/>
        <v>0</v>
      </c>
      <c r="B37" s="3" t="s">
        <v>39</v>
      </c>
    </row>
    <row r="38" spans="1:3" x14ac:dyDescent="0.25">
      <c r="A38" s="3">
        <f t="shared" si="0"/>
        <v>2500</v>
      </c>
      <c r="B38" s="3" t="s">
        <v>40</v>
      </c>
      <c r="C38" s="3">
        <v>2500</v>
      </c>
    </row>
    <row r="39" spans="1:3" x14ac:dyDescent="0.25">
      <c r="A39" s="3">
        <f t="shared" si="0"/>
        <v>0</v>
      </c>
      <c r="B39" s="3" t="s">
        <v>41</v>
      </c>
    </row>
    <row r="40" spans="1:3" x14ac:dyDescent="0.25">
      <c r="A40" s="3">
        <f t="shared" si="0"/>
        <v>0</v>
      </c>
      <c r="B40" s="3" t="s">
        <v>42</v>
      </c>
    </row>
    <row r="41" spans="1:3" x14ac:dyDescent="0.25">
      <c r="A41" s="3">
        <f t="shared" si="0"/>
        <v>0</v>
      </c>
      <c r="B41" s="3" t="s">
        <v>43</v>
      </c>
    </row>
    <row r="42" spans="1:3" x14ac:dyDescent="0.25">
      <c r="A42" s="3">
        <f t="shared" si="0"/>
        <v>0</v>
      </c>
      <c r="B42" s="3" t="s">
        <v>44</v>
      </c>
    </row>
    <row r="43" spans="1:3" x14ac:dyDescent="0.25">
      <c r="A43" s="3">
        <f t="shared" si="0"/>
        <v>230</v>
      </c>
      <c r="B43" s="3" t="s">
        <v>45</v>
      </c>
      <c r="C43" s="3">
        <v>230</v>
      </c>
    </row>
    <row r="44" spans="1:3" x14ac:dyDescent="0.25">
      <c r="A44" s="3">
        <f t="shared" si="0"/>
        <v>0</v>
      </c>
      <c r="B44" s="3" t="s">
        <v>46</v>
      </c>
    </row>
    <row r="45" spans="1:3" x14ac:dyDescent="0.25">
      <c r="A45" s="3">
        <f t="shared" si="0"/>
        <v>500</v>
      </c>
      <c r="B45" s="3" t="s">
        <v>47</v>
      </c>
      <c r="C45" s="3">
        <v>500</v>
      </c>
    </row>
    <row r="46" spans="1:3" x14ac:dyDescent="0.25">
      <c r="A46" s="3">
        <f t="shared" si="0"/>
        <v>0</v>
      </c>
      <c r="B46" s="3" t="s">
        <v>48</v>
      </c>
    </row>
    <row r="47" spans="1:3" x14ac:dyDescent="0.25">
      <c r="A47" s="3">
        <f t="shared" si="0"/>
        <v>600</v>
      </c>
      <c r="B47" s="3" t="s">
        <v>49</v>
      </c>
      <c r="C47" s="3">
        <v>600</v>
      </c>
    </row>
    <row r="48" spans="1:3" x14ac:dyDescent="0.25">
      <c r="A48" s="3">
        <f t="shared" si="0"/>
        <v>170</v>
      </c>
      <c r="B48" s="3" t="s">
        <v>50</v>
      </c>
      <c r="C48" s="3">
        <v>170</v>
      </c>
    </row>
    <row r="49" spans="1:3" x14ac:dyDescent="0.25">
      <c r="A49" s="3">
        <f t="shared" si="0"/>
        <v>0</v>
      </c>
      <c r="B49" s="3" t="s">
        <v>51</v>
      </c>
    </row>
    <row r="50" spans="1:3" x14ac:dyDescent="0.25">
      <c r="A50" s="3">
        <f t="shared" si="0"/>
        <v>540</v>
      </c>
      <c r="B50" s="3" t="s">
        <v>52</v>
      </c>
      <c r="C50" s="3">
        <v>540</v>
      </c>
    </row>
    <row r="51" spans="1:3" x14ac:dyDescent="0.25">
      <c r="A51" s="3">
        <f t="shared" si="0"/>
        <v>0</v>
      </c>
      <c r="B51" s="3" t="s">
        <v>53</v>
      </c>
    </row>
    <row r="52" spans="1:3" x14ac:dyDescent="0.25">
      <c r="A52" s="3">
        <f t="shared" si="0"/>
        <v>0</v>
      </c>
      <c r="B52" s="3" t="s">
        <v>54</v>
      </c>
    </row>
    <row r="53" spans="1:3" x14ac:dyDescent="0.25">
      <c r="A53" s="3">
        <f t="shared" si="0"/>
        <v>0</v>
      </c>
      <c r="B53" s="3" t="s">
        <v>55</v>
      </c>
    </row>
    <row r="54" spans="1:3" x14ac:dyDescent="0.25">
      <c r="A54" s="3">
        <f t="shared" si="0"/>
        <v>233</v>
      </c>
      <c r="B54" s="3" t="s">
        <v>56</v>
      </c>
      <c r="C54" s="3">
        <v>233</v>
      </c>
    </row>
    <row r="55" spans="1:3" x14ac:dyDescent="0.25">
      <c r="A55" s="3">
        <f t="shared" si="0"/>
        <v>0</v>
      </c>
      <c r="B55" s="3" t="s">
        <v>57</v>
      </c>
    </row>
    <row r="56" spans="1:3" x14ac:dyDescent="0.25">
      <c r="A56" s="3">
        <f t="shared" si="0"/>
        <v>0</v>
      </c>
      <c r="B56" s="3" t="s">
        <v>58</v>
      </c>
    </row>
    <row r="57" spans="1:3" x14ac:dyDescent="0.25">
      <c r="A57" s="3">
        <f t="shared" si="0"/>
        <v>0</v>
      </c>
      <c r="B57" s="3" t="s">
        <v>75</v>
      </c>
    </row>
    <row r="58" spans="1:3" x14ac:dyDescent="0.25">
      <c r="A58" s="3">
        <f t="shared" si="0"/>
        <v>0</v>
      </c>
      <c r="B58" s="3" t="s">
        <v>74</v>
      </c>
    </row>
    <row r="59" spans="1:3" x14ac:dyDescent="0.25">
      <c r="A59" s="3">
        <f t="shared" si="0"/>
        <v>0</v>
      </c>
      <c r="B59" s="3" t="s">
        <v>59</v>
      </c>
    </row>
    <row r="60" spans="1:3" x14ac:dyDescent="0.25">
      <c r="A60" s="3">
        <f t="shared" si="0"/>
        <v>0</v>
      </c>
      <c r="B60" s="3" t="s">
        <v>60</v>
      </c>
    </row>
    <row r="61" spans="1:3" x14ac:dyDescent="0.25">
      <c r="A61" s="3">
        <f t="shared" si="0"/>
        <v>0</v>
      </c>
      <c r="B61" s="3" t="s">
        <v>61</v>
      </c>
    </row>
    <row r="62" spans="1:3" x14ac:dyDescent="0.25">
      <c r="A62" s="3">
        <f t="shared" si="0"/>
        <v>0</v>
      </c>
      <c r="B62" s="3" t="s">
        <v>65</v>
      </c>
    </row>
    <row r="63" spans="1:3" x14ac:dyDescent="0.25">
      <c r="A63" s="3">
        <f t="shared" si="0"/>
        <v>0</v>
      </c>
      <c r="B63" s="3" t="s">
        <v>66</v>
      </c>
    </row>
    <row r="64" spans="1:3" x14ac:dyDescent="0.25">
      <c r="A64" s="3">
        <f t="shared" si="0"/>
        <v>0</v>
      </c>
      <c r="B64" s="3" t="s">
        <v>72</v>
      </c>
    </row>
    <row r="65" spans="1:2" x14ac:dyDescent="0.25">
      <c r="A65" s="3">
        <f t="shared" si="0"/>
        <v>0</v>
      </c>
      <c r="B65" s="3" t="s">
        <v>67</v>
      </c>
    </row>
    <row r="66" spans="1:2" x14ac:dyDescent="0.25">
      <c r="A66" s="3">
        <f t="shared" si="0"/>
        <v>0</v>
      </c>
      <c r="B66" s="3" t="s">
        <v>68</v>
      </c>
    </row>
    <row r="67" spans="1:2" x14ac:dyDescent="0.25">
      <c r="A67" s="3">
        <f t="shared" si="0"/>
        <v>0</v>
      </c>
      <c r="B67" s="3" t="s">
        <v>69</v>
      </c>
    </row>
    <row r="68" spans="1:2" x14ac:dyDescent="0.25">
      <c r="A68" s="3">
        <f t="shared" si="0"/>
        <v>0</v>
      </c>
      <c r="B68" s="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D10" sqref="D10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16384" width="9.140625" style="3"/>
  </cols>
  <sheetData>
    <row r="1" spans="1:14" x14ac:dyDescent="0.25">
      <c r="A1" s="3" t="s">
        <v>0</v>
      </c>
      <c r="B1" s="3" t="s">
        <v>1</v>
      </c>
      <c r="C1" s="6">
        <v>42370</v>
      </c>
      <c r="D1" s="6">
        <v>42371</v>
      </c>
      <c r="E1" s="6">
        <v>42372</v>
      </c>
      <c r="F1" s="6">
        <v>42373</v>
      </c>
      <c r="G1" s="6">
        <v>42374</v>
      </c>
    </row>
    <row r="2" spans="1:14" x14ac:dyDescent="0.25">
      <c r="A2" s="3">
        <f>SUM(C2:RO2)</f>
        <v>0</v>
      </c>
      <c r="B2" s="3" t="s">
        <v>6</v>
      </c>
      <c r="C2" s="3">
        <f t="array" ref="C2">SUMPRODUCT(Гот.Продукт!$B2:$D2,TRANSPOSE(Продажи!B$2:B$4))</f>
        <v>0</v>
      </c>
      <c r="D2" s="3">
        <f t="array" ref="D2">SUMPRODUCT(Гот.Продукт!$B2:$D2,TRANSPOSE(Продажи!C$2:C$4))</f>
        <v>0</v>
      </c>
      <c r="E2" s="3">
        <f t="array" ref="E2">SUMPRODUCT(Гот.Продукт!$B2:$D2,TRANSPOSE(Продажи!D$2:D$4))</f>
        <v>0</v>
      </c>
      <c r="F2" s="3">
        <f t="array" ref="F2">SUMPRODUCT(Гот.Продукт!$B2:$D2,TRANSPOSE(Продажи!E$2:E$4))</f>
        <v>0</v>
      </c>
      <c r="G2" s="3">
        <f t="array" ref="G2">SUMPRODUCT(Гот.Продукт!$B2:$D2,TRANSPOSE(Продажи!F$2:F$4))</f>
        <v>0</v>
      </c>
      <c r="H2" s="3">
        <f t="array" ref="H2">SUMPRODUCT(Гот.Продукт!$B2:$D2,TRANSPOSE(Продажи!G$2:G$4))</f>
        <v>0</v>
      </c>
      <c r="I2" s="3">
        <f t="array" ref="I2">SUMPRODUCT(Гот.Продукт!$B2:$D2,TRANSPOSE(Продажи!H$2:H$4))</f>
        <v>0</v>
      </c>
      <c r="J2" s="3">
        <f t="array" ref="J2">SUMPRODUCT(Гот.Продукт!$B2:$D2,TRANSPOSE(Продажи!I$2:I$4))</f>
        <v>0</v>
      </c>
      <c r="K2" s="3">
        <f t="array" ref="K2">SUMPRODUCT(Гот.Продукт!$B2:$D2,TRANSPOSE(Продажи!J$2:J$4))</f>
        <v>0</v>
      </c>
      <c r="L2" s="3">
        <f t="array" ref="L2">SUMPRODUCT(Гот.Продукт!$B2:$D2,TRANSPOSE(Продажи!K$2:K$4))</f>
        <v>0</v>
      </c>
      <c r="M2" s="3">
        <f t="array" ref="M2">SUMPRODUCT(Гот.Продукт!$B2:$D2,TRANSPOSE(Продажи!L$2:L$4))</f>
        <v>0</v>
      </c>
      <c r="N2" s="3">
        <f t="array" ref="N2">SUMPRODUCT(Гот.Продукт!$B2:$D2,TRANSPOSE(Продажи!M$2:M$4))</f>
        <v>0</v>
      </c>
    </row>
    <row r="3" spans="1:14" x14ac:dyDescent="0.25">
      <c r="A3" s="3">
        <f>SUM(C3:RO3)</f>
        <v>0</v>
      </c>
      <c r="B3" s="3" t="s">
        <v>7</v>
      </c>
      <c r="C3" s="3">
        <f t="array" ref="C3">SUMPRODUCT(Гот.Продукт!$B3:$D3,TRANSPOSE(Продажи!B$2:B$4))</f>
        <v>0</v>
      </c>
      <c r="D3" s="3">
        <f t="array" ref="D3">SUMPRODUCT(Гот.Продукт!$B3:$D3,TRANSPOSE(Продажи!C$2:C$4))</f>
        <v>0</v>
      </c>
      <c r="E3" s="3">
        <f t="array" ref="E3">SUMPRODUCT(Гот.Продукт!$B3:$D3,TRANSPOSE(Продажи!D$2:D$4))</f>
        <v>0</v>
      </c>
      <c r="F3" s="3">
        <f t="array" ref="F3">SUMPRODUCT(Гот.Продукт!$B3:$D3,TRANSPOSE(Продажи!E$2:E$4))</f>
        <v>0</v>
      </c>
      <c r="G3" s="3">
        <f t="array" ref="G3">SUMPRODUCT(Гот.Продукт!$B3:$D3,TRANSPOSE(Продажи!F$2:F$4))</f>
        <v>0</v>
      </c>
      <c r="H3" s="3">
        <f t="array" ref="H3">SUMPRODUCT(Гот.Продукт!$B3:$D3,TRANSPOSE(Продажи!G$2:G$4))</f>
        <v>0</v>
      </c>
      <c r="I3" s="3">
        <f t="array" ref="I3">SUMPRODUCT(Гот.Продукт!$B3:$D3,TRANSPOSE(Продажи!H$2:H$4))</f>
        <v>0</v>
      </c>
      <c r="J3" s="3">
        <f t="array" ref="J3">SUMPRODUCT(Гот.Продукт!$B3:$D3,TRANSPOSE(Продажи!I$2:I$4))</f>
        <v>0</v>
      </c>
      <c r="K3" s="3">
        <f t="array" ref="K3">SUMPRODUCT(Гот.Продукт!$B3:$D3,TRANSPOSE(Продажи!J$2:J$4))</f>
        <v>0</v>
      </c>
      <c r="L3" s="3">
        <f t="array" ref="L3">SUMPRODUCT(Гот.Продукт!$B3:$D3,TRANSPOSE(Продажи!K$2:K$4))</f>
        <v>0</v>
      </c>
      <c r="M3" s="3">
        <f t="array" ref="M3">SUMPRODUCT(Гот.Продукт!$B3:$D3,TRANSPOSE(Продажи!L$2:L$4))</f>
        <v>0</v>
      </c>
      <c r="N3" s="3">
        <f t="array" ref="N3">SUMPRODUCT(Гот.Продукт!$B3:$D3,TRANSPOSE(Продажи!M$2:M$4))</f>
        <v>0</v>
      </c>
    </row>
    <row r="4" spans="1:14" x14ac:dyDescent="0.25">
      <c r="A4" s="3">
        <f>SUM(C4:RO4)</f>
        <v>0</v>
      </c>
      <c r="B4" s="3" t="s">
        <v>8</v>
      </c>
      <c r="C4" s="3">
        <f t="array" ref="C4">SUMPRODUCT(Гот.Продукт!$B4:$D4,TRANSPOSE(Продажи!B$2:B$4))</f>
        <v>0</v>
      </c>
      <c r="D4" s="3">
        <f t="array" ref="D4">SUMPRODUCT(Гот.Продукт!$B4:$D4,TRANSPOSE(Продажи!C$2:C$4))</f>
        <v>0</v>
      </c>
      <c r="E4" s="3">
        <f t="array" ref="E4">SUMPRODUCT(Гот.Продукт!$B4:$D4,TRANSPOSE(Продажи!D$2:D$4))</f>
        <v>0</v>
      </c>
      <c r="F4" s="3">
        <f t="array" ref="F4">SUMPRODUCT(Гот.Продукт!$B4:$D4,TRANSPOSE(Продажи!E$2:E$4))</f>
        <v>0</v>
      </c>
      <c r="G4" s="3">
        <f t="array" ref="G4">SUMPRODUCT(Гот.Продукт!$B4:$D4,TRANSPOSE(Продажи!F$2:F$4))</f>
        <v>0</v>
      </c>
      <c r="H4" s="3">
        <f t="array" ref="H4">SUMPRODUCT(Гот.Продукт!$B4:$D4,TRANSPOSE(Продажи!G$2:G$4))</f>
        <v>0</v>
      </c>
      <c r="I4" s="3">
        <f t="array" ref="I4">SUMPRODUCT(Гот.Продукт!$B4:$D4,TRANSPOSE(Продажи!H$2:H$4))</f>
        <v>0</v>
      </c>
      <c r="J4" s="3">
        <f t="array" ref="J4">SUMPRODUCT(Гот.Продукт!$B4:$D4,TRANSPOSE(Продажи!I$2:I$4))</f>
        <v>0</v>
      </c>
      <c r="K4" s="3">
        <f t="array" ref="K4">SUMPRODUCT(Гот.Продукт!$B4:$D4,TRANSPOSE(Продажи!J$2:J$4))</f>
        <v>0</v>
      </c>
      <c r="L4" s="3">
        <f t="array" ref="L4">SUMPRODUCT(Гот.Продукт!$B4:$D4,TRANSPOSE(Продажи!K$2:K$4))</f>
        <v>0</v>
      </c>
      <c r="M4" s="3">
        <f t="array" ref="M4">SUMPRODUCT(Гот.Продукт!$B4:$D4,TRANSPOSE(Продажи!L$2:L$4))</f>
        <v>0</v>
      </c>
      <c r="N4" s="3">
        <f t="array" ref="N4">SUMPRODUCT(Гот.Продукт!$B4:$D4,TRANSPOSE(Продажи!M$2:M$4))</f>
        <v>0</v>
      </c>
    </row>
    <row r="5" spans="1:14" x14ac:dyDescent="0.25">
      <c r="A5" s="3">
        <f>SUM(C5:RO5)</f>
        <v>0</v>
      </c>
      <c r="B5" s="3" t="s">
        <v>9</v>
      </c>
      <c r="C5" s="3">
        <f t="array" ref="C5">SUMPRODUCT(Гот.Продукт!$B5:$D5,TRANSPOSE(Продажи!B$2:B$4))</f>
        <v>0</v>
      </c>
      <c r="D5" s="3">
        <f t="array" ref="D5">SUMPRODUCT(Гот.Продукт!$B5:$D5,TRANSPOSE(Продажи!C$2:C$4))</f>
        <v>0</v>
      </c>
      <c r="E5" s="3">
        <f t="array" ref="E5">SUMPRODUCT(Гот.Продукт!$B5:$D5,TRANSPOSE(Продажи!D$2:D$4))</f>
        <v>0</v>
      </c>
      <c r="F5" s="3">
        <f t="array" ref="F5">SUMPRODUCT(Гот.Продукт!$B5:$D5,TRANSPOSE(Продажи!E$2:E$4))</f>
        <v>0</v>
      </c>
      <c r="G5" s="3">
        <f t="array" ref="G5">SUMPRODUCT(Гот.Продукт!$B5:$D5,TRANSPOSE(Продажи!F$2:F$4))</f>
        <v>0</v>
      </c>
      <c r="H5" s="3">
        <f t="array" ref="H5">SUMPRODUCT(Гот.Продукт!$B5:$D5,TRANSPOSE(Продажи!G$2:G$4))</f>
        <v>0</v>
      </c>
      <c r="I5" s="3">
        <f t="array" ref="I5">SUMPRODUCT(Гот.Продукт!$B5:$D5,TRANSPOSE(Продажи!H$2:H$4))</f>
        <v>0</v>
      </c>
      <c r="J5" s="3">
        <f t="array" ref="J5">SUMPRODUCT(Гот.Продукт!$B5:$D5,TRANSPOSE(Продажи!I$2:I$4))</f>
        <v>0</v>
      </c>
      <c r="K5" s="3">
        <f t="array" ref="K5">SUMPRODUCT(Гот.Продукт!$B5:$D5,TRANSPOSE(Продажи!J$2:J$4))</f>
        <v>0</v>
      </c>
      <c r="L5" s="3">
        <f t="array" ref="L5">SUMPRODUCT(Гот.Продукт!$B5:$D5,TRANSPOSE(Продажи!K$2:K$4))</f>
        <v>0</v>
      </c>
      <c r="M5" s="3">
        <f t="array" ref="M5">SUMPRODUCT(Гот.Продукт!$B5:$D5,TRANSPOSE(Продажи!L$2:L$4))</f>
        <v>0</v>
      </c>
      <c r="N5" s="3">
        <f t="array" ref="N5">SUMPRODUCT(Гот.Продукт!$B5:$D5,TRANSPOSE(Продажи!M$2:M$4))</f>
        <v>0</v>
      </c>
    </row>
    <row r="6" spans="1:14" x14ac:dyDescent="0.25">
      <c r="A6" s="3">
        <f t="shared" ref="A6:A68" si="0">SUM(C6:RO6)</f>
        <v>0</v>
      </c>
      <c r="B6" s="3" t="s">
        <v>10</v>
      </c>
      <c r="C6" s="3">
        <f t="array" ref="C6">SUMPRODUCT(Гот.Продукт!$B6:$D6,TRANSPOSE(Продажи!B$2:B$4))</f>
        <v>0</v>
      </c>
      <c r="D6" s="3">
        <f t="array" ref="D6">SUMPRODUCT(Гот.Продукт!$B6:$D6,TRANSPOSE(Продажи!C$2:C$4))</f>
        <v>0</v>
      </c>
      <c r="E6" s="3">
        <f t="array" ref="E6">SUMPRODUCT(Гот.Продукт!$B6:$D6,TRANSPOSE(Продажи!D$2:D$4))</f>
        <v>0</v>
      </c>
      <c r="F6" s="3">
        <f t="array" ref="F6">SUMPRODUCT(Гот.Продукт!$B6:$D6,TRANSPOSE(Продажи!E$2:E$4))</f>
        <v>0</v>
      </c>
      <c r="G6" s="3">
        <f t="array" ref="G6">SUMPRODUCT(Гот.Продукт!$B6:$D6,TRANSPOSE(Продажи!F$2:F$4))</f>
        <v>0</v>
      </c>
      <c r="H6" s="3">
        <f t="array" ref="H6">SUMPRODUCT(Гот.Продукт!$B6:$D6,TRANSPOSE(Продажи!G$2:G$4))</f>
        <v>0</v>
      </c>
      <c r="I6" s="3">
        <f t="array" ref="I6">SUMPRODUCT(Гот.Продукт!$B6:$D6,TRANSPOSE(Продажи!H$2:H$4))</f>
        <v>0</v>
      </c>
      <c r="J6" s="3">
        <f t="array" ref="J6">SUMPRODUCT(Гот.Продукт!$B6:$D6,TRANSPOSE(Продажи!I$2:I$4))</f>
        <v>0</v>
      </c>
      <c r="K6" s="3">
        <f t="array" ref="K6">SUMPRODUCT(Гот.Продукт!$B6:$D6,TRANSPOSE(Продажи!J$2:J$4))</f>
        <v>0</v>
      </c>
      <c r="L6" s="3">
        <f t="array" ref="L6">SUMPRODUCT(Гот.Продукт!$B6:$D6,TRANSPOSE(Продажи!K$2:K$4))</f>
        <v>0</v>
      </c>
      <c r="M6" s="3">
        <f t="array" ref="M6">SUMPRODUCT(Гот.Продукт!$B6:$D6,TRANSPOSE(Продажи!L$2:L$4))</f>
        <v>0</v>
      </c>
      <c r="N6" s="3">
        <f t="array" ref="N6">SUMPRODUCT(Гот.Продукт!$B6:$D6,TRANSPOSE(Продажи!M$2:M$4))</f>
        <v>0</v>
      </c>
    </row>
    <row r="7" spans="1:14" x14ac:dyDescent="0.25">
      <c r="A7" s="3">
        <f t="shared" si="0"/>
        <v>0</v>
      </c>
      <c r="B7" s="3" t="s">
        <v>11</v>
      </c>
      <c r="C7" s="3">
        <f t="array" ref="C7">SUMPRODUCT(Гот.Продукт!$B7:$D7,TRANSPOSE(Продажи!B$2:B$4))</f>
        <v>0</v>
      </c>
      <c r="D7" s="3">
        <f t="array" ref="D7">SUMPRODUCT(Гот.Продукт!$B7:$D7,TRANSPOSE(Продажи!C$2:C$4))</f>
        <v>0</v>
      </c>
      <c r="E7" s="3">
        <f t="array" ref="E7">SUMPRODUCT(Гот.Продукт!$B7:$D7,TRANSPOSE(Продажи!D$2:D$4))</f>
        <v>0</v>
      </c>
      <c r="F7" s="3">
        <f t="array" ref="F7">SUMPRODUCT(Гот.Продукт!$B7:$D7,TRANSPOSE(Продажи!E$2:E$4))</f>
        <v>0</v>
      </c>
      <c r="G7" s="3">
        <f t="array" ref="G7">SUMPRODUCT(Гот.Продукт!$B7:$D7,TRANSPOSE(Продажи!F$2:F$4))</f>
        <v>0</v>
      </c>
      <c r="H7" s="3">
        <f t="array" ref="H7">SUMPRODUCT(Гот.Продукт!$B7:$D7,TRANSPOSE(Продажи!G$2:G$4))</f>
        <v>0</v>
      </c>
      <c r="I7" s="3">
        <f t="array" ref="I7">SUMPRODUCT(Гот.Продукт!$B7:$D7,TRANSPOSE(Продажи!H$2:H$4))</f>
        <v>0</v>
      </c>
      <c r="J7" s="3">
        <f t="array" ref="J7">SUMPRODUCT(Гот.Продукт!$B7:$D7,TRANSPOSE(Продажи!I$2:I$4))</f>
        <v>0</v>
      </c>
      <c r="K7" s="3">
        <f t="array" ref="K7">SUMPRODUCT(Гот.Продукт!$B7:$D7,TRANSPOSE(Продажи!J$2:J$4))</f>
        <v>0</v>
      </c>
      <c r="L7" s="3">
        <f t="array" ref="L7">SUMPRODUCT(Гот.Продукт!$B7:$D7,TRANSPOSE(Продажи!K$2:K$4))</f>
        <v>0</v>
      </c>
      <c r="M7" s="3">
        <f t="array" ref="M7">SUMPRODUCT(Гот.Продукт!$B7:$D7,TRANSPOSE(Продажи!L$2:L$4))</f>
        <v>0</v>
      </c>
      <c r="N7" s="3">
        <f t="array" ref="N7">SUMPRODUCT(Гот.Продукт!$B7:$D7,TRANSPOSE(Продажи!M$2:M$4))</f>
        <v>0</v>
      </c>
    </row>
    <row r="8" spans="1:14" x14ac:dyDescent="0.25">
      <c r="A8" s="3">
        <f t="shared" si="0"/>
        <v>0</v>
      </c>
      <c r="B8" s="3" t="s">
        <v>12</v>
      </c>
      <c r="C8" s="3">
        <f t="array" ref="C8">SUMPRODUCT(Гот.Продукт!$B8:$D8,TRANSPOSE(Продажи!B$2:B$4))</f>
        <v>0</v>
      </c>
      <c r="D8" s="3">
        <f t="array" ref="D8">SUMPRODUCT(Гот.Продукт!$B8:$D8,TRANSPOSE(Продажи!C$2:C$4))</f>
        <v>0</v>
      </c>
      <c r="E8" s="3">
        <f t="array" ref="E8">SUMPRODUCT(Гот.Продукт!$B8:$D8,TRANSPOSE(Продажи!D$2:D$4))</f>
        <v>0</v>
      </c>
      <c r="F8" s="3">
        <f t="array" ref="F8">SUMPRODUCT(Гот.Продукт!$B8:$D8,TRANSPOSE(Продажи!E$2:E$4))</f>
        <v>0</v>
      </c>
      <c r="G8" s="3">
        <f t="array" ref="G8">SUMPRODUCT(Гот.Продукт!$B8:$D8,TRANSPOSE(Продажи!F$2:F$4))</f>
        <v>0</v>
      </c>
      <c r="H8" s="3">
        <f t="array" ref="H8">SUMPRODUCT(Гот.Продукт!$B8:$D8,TRANSPOSE(Продажи!G$2:G$4))</f>
        <v>0</v>
      </c>
      <c r="I8" s="3">
        <f t="array" ref="I8">SUMPRODUCT(Гот.Продукт!$B8:$D8,TRANSPOSE(Продажи!H$2:H$4))</f>
        <v>0</v>
      </c>
      <c r="J8" s="3">
        <f t="array" ref="J8">SUMPRODUCT(Гот.Продукт!$B8:$D8,TRANSPOSE(Продажи!I$2:I$4))</f>
        <v>0</v>
      </c>
      <c r="K8" s="3">
        <f t="array" ref="K8">SUMPRODUCT(Гот.Продукт!$B8:$D8,TRANSPOSE(Продажи!J$2:J$4))</f>
        <v>0</v>
      </c>
      <c r="L8" s="3">
        <f t="array" ref="L8">SUMPRODUCT(Гот.Продукт!$B8:$D8,TRANSPOSE(Продажи!K$2:K$4))</f>
        <v>0</v>
      </c>
      <c r="M8" s="3">
        <f t="array" ref="M8">SUMPRODUCT(Гот.Продукт!$B8:$D8,TRANSPOSE(Продажи!L$2:L$4))</f>
        <v>0</v>
      </c>
      <c r="N8" s="3">
        <f t="array" ref="N8">SUMPRODUCT(Гот.Продукт!$B8:$D8,TRANSPOSE(Продажи!M$2:M$4))</f>
        <v>0</v>
      </c>
    </row>
    <row r="9" spans="1:14" x14ac:dyDescent="0.25">
      <c r="A9" s="3">
        <f t="shared" si="0"/>
        <v>0</v>
      </c>
      <c r="B9" s="3" t="s">
        <v>13</v>
      </c>
      <c r="C9" s="3">
        <f t="array" ref="C9">SUMPRODUCT(Гот.Продукт!$B9:$D9,TRANSPOSE(Продажи!B$2:B$4))</f>
        <v>0</v>
      </c>
      <c r="D9" s="3">
        <f t="array" ref="D9">SUMPRODUCT(Гот.Продукт!$B9:$D9,TRANSPOSE(Продажи!C$2:C$4))</f>
        <v>0</v>
      </c>
      <c r="E9" s="3">
        <f t="array" ref="E9">SUMPRODUCT(Гот.Продукт!$B9:$D9,TRANSPOSE(Продажи!D$2:D$4))</f>
        <v>0</v>
      </c>
      <c r="F9" s="3">
        <f t="array" ref="F9">SUMPRODUCT(Гот.Продукт!$B9:$D9,TRANSPOSE(Продажи!E$2:E$4))</f>
        <v>0</v>
      </c>
      <c r="G9" s="3">
        <f t="array" ref="G9">SUMPRODUCT(Гот.Продукт!$B9:$D9,TRANSPOSE(Продажи!F$2:F$4))</f>
        <v>0</v>
      </c>
      <c r="H9" s="3">
        <f t="array" ref="H9">SUMPRODUCT(Гот.Продукт!$B9:$D9,TRANSPOSE(Продажи!G$2:G$4))</f>
        <v>0</v>
      </c>
      <c r="I9" s="3">
        <f t="array" ref="I9">SUMPRODUCT(Гот.Продукт!$B9:$D9,TRANSPOSE(Продажи!H$2:H$4))</f>
        <v>0</v>
      </c>
      <c r="J9" s="3">
        <f t="array" ref="J9">SUMPRODUCT(Гот.Продукт!$B9:$D9,TRANSPOSE(Продажи!I$2:I$4))</f>
        <v>0</v>
      </c>
      <c r="K9" s="3">
        <f t="array" ref="K9">SUMPRODUCT(Гот.Продукт!$B9:$D9,TRANSPOSE(Продажи!J$2:J$4))</f>
        <v>0</v>
      </c>
      <c r="L9" s="3">
        <f t="array" ref="L9">SUMPRODUCT(Гот.Продукт!$B9:$D9,TRANSPOSE(Продажи!K$2:K$4))</f>
        <v>0</v>
      </c>
      <c r="M9" s="3">
        <f t="array" ref="M9">SUMPRODUCT(Гот.Продукт!$B9:$D9,TRANSPOSE(Продажи!L$2:L$4))</f>
        <v>0</v>
      </c>
      <c r="N9" s="3">
        <f t="array" ref="N9">SUMPRODUCT(Гот.Продукт!$B9:$D9,TRANSPOSE(Продажи!M$2:M$4))</f>
        <v>0</v>
      </c>
    </row>
    <row r="10" spans="1:14" x14ac:dyDescent="0.25">
      <c r="A10" s="3">
        <f t="shared" si="0"/>
        <v>0</v>
      </c>
      <c r="B10" s="3" t="s">
        <v>14</v>
      </c>
      <c r="C10" s="3">
        <f t="array" ref="C10">SUMPRODUCT(Гот.Продукт!$B10:$D10,TRANSPOSE(Продажи!B$2:B$4))</f>
        <v>0</v>
      </c>
      <c r="D10" s="3">
        <f t="array" ref="D10">SUMPRODUCT(Гот.Продукт!$B10:$D10,TRANSPOSE(Продажи!C$2:C$4))</f>
        <v>0</v>
      </c>
      <c r="E10" s="3">
        <f t="array" ref="E10">SUMPRODUCT(Гот.Продукт!$B10:$D10,TRANSPOSE(Продажи!D$2:D$4))</f>
        <v>0</v>
      </c>
      <c r="F10" s="3">
        <f t="array" ref="F10">SUMPRODUCT(Гот.Продукт!$B10:$D10,TRANSPOSE(Продажи!E$2:E$4))</f>
        <v>0</v>
      </c>
      <c r="G10" s="3">
        <f t="array" ref="G10">SUMPRODUCT(Гот.Продукт!$B10:$D10,TRANSPOSE(Продажи!F$2:F$4))</f>
        <v>0</v>
      </c>
      <c r="H10" s="3">
        <f t="array" ref="H10">SUMPRODUCT(Гот.Продукт!$B10:$D10,TRANSPOSE(Продажи!G$2:G$4))</f>
        <v>0</v>
      </c>
      <c r="I10" s="3">
        <f t="array" ref="I10">SUMPRODUCT(Гот.Продукт!$B10:$D10,TRANSPOSE(Продажи!H$2:H$4))</f>
        <v>0</v>
      </c>
      <c r="J10" s="3">
        <f t="array" ref="J10">SUMPRODUCT(Гот.Продукт!$B10:$D10,TRANSPOSE(Продажи!I$2:I$4))</f>
        <v>0</v>
      </c>
      <c r="K10" s="3">
        <f t="array" ref="K10">SUMPRODUCT(Гот.Продукт!$B10:$D10,TRANSPOSE(Продажи!J$2:J$4))</f>
        <v>0</v>
      </c>
      <c r="L10" s="3">
        <f t="array" ref="L10">SUMPRODUCT(Гот.Продукт!$B10:$D10,TRANSPOSE(Продажи!K$2:K$4))</f>
        <v>0</v>
      </c>
      <c r="M10" s="3">
        <f t="array" ref="M10">SUMPRODUCT(Гот.Продукт!$B10:$D10,TRANSPOSE(Продажи!L$2:L$4))</f>
        <v>0</v>
      </c>
      <c r="N10" s="3">
        <f t="array" ref="N10">SUMPRODUCT(Гот.Продукт!$B10:$D10,TRANSPOSE(Продажи!M$2:M$4))</f>
        <v>0</v>
      </c>
    </row>
    <row r="11" spans="1:14" x14ac:dyDescent="0.25">
      <c r="A11" s="3">
        <f t="shared" si="0"/>
        <v>0</v>
      </c>
      <c r="B11" s="3" t="s">
        <v>15</v>
      </c>
      <c r="C11" s="3">
        <f t="array" ref="C11">SUMPRODUCT(Гот.Продукт!$B11:$D11,TRANSPOSE(Продажи!B$2:B$4))</f>
        <v>0</v>
      </c>
      <c r="D11" s="3">
        <f t="array" ref="D11">SUMPRODUCT(Гот.Продукт!$B11:$D11,TRANSPOSE(Продажи!C$2:C$4))</f>
        <v>0</v>
      </c>
      <c r="E11" s="3">
        <f t="array" ref="E11">SUMPRODUCT(Гот.Продукт!$B11:$D11,TRANSPOSE(Продажи!D$2:D$4))</f>
        <v>0</v>
      </c>
      <c r="F11" s="3">
        <f t="array" ref="F11">SUMPRODUCT(Гот.Продукт!$B11:$D11,TRANSPOSE(Продажи!E$2:E$4))</f>
        <v>0</v>
      </c>
      <c r="G11" s="3">
        <f t="array" ref="G11">SUMPRODUCT(Гот.Продукт!$B11:$D11,TRANSPOSE(Продажи!F$2:F$4))</f>
        <v>0</v>
      </c>
      <c r="H11" s="3">
        <f t="array" ref="H11">SUMPRODUCT(Гот.Продукт!$B11:$D11,TRANSPOSE(Продажи!G$2:G$4))</f>
        <v>0</v>
      </c>
      <c r="I11" s="3">
        <f t="array" ref="I11">SUMPRODUCT(Гот.Продукт!$B11:$D11,TRANSPOSE(Продажи!H$2:H$4))</f>
        <v>0</v>
      </c>
      <c r="J11" s="3">
        <f t="array" ref="J11">SUMPRODUCT(Гот.Продукт!$B11:$D11,TRANSPOSE(Продажи!I$2:I$4))</f>
        <v>0</v>
      </c>
      <c r="K11" s="3">
        <f t="array" ref="K11">SUMPRODUCT(Гот.Продукт!$B11:$D11,TRANSPOSE(Продажи!J$2:J$4))</f>
        <v>0</v>
      </c>
      <c r="L11" s="3">
        <f t="array" ref="L11">SUMPRODUCT(Гот.Продукт!$B11:$D11,TRANSPOSE(Продажи!K$2:K$4))</f>
        <v>0</v>
      </c>
      <c r="M11" s="3">
        <f t="array" ref="M11">SUMPRODUCT(Гот.Продукт!$B11:$D11,TRANSPOSE(Продажи!L$2:L$4))</f>
        <v>0</v>
      </c>
      <c r="N11" s="3">
        <f t="array" ref="N11">SUMPRODUCT(Гот.Продукт!$B11:$D11,TRANSPOSE(Продажи!M$2:M$4))</f>
        <v>0</v>
      </c>
    </row>
    <row r="12" spans="1:14" x14ac:dyDescent="0.25">
      <c r="A12" s="3">
        <f t="shared" si="0"/>
        <v>0</v>
      </c>
      <c r="B12" s="3" t="s">
        <v>16</v>
      </c>
      <c r="C12" s="3">
        <f t="array" ref="C12">SUMPRODUCT(Гот.Продукт!$B12:$D12,TRANSPOSE(Продажи!B$2:B$4))</f>
        <v>0</v>
      </c>
      <c r="D12" s="3">
        <f t="array" ref="D12">SUMPRODUCT(Гот.Продукт!$B12:$D12,TRANSPOSE(Продажи!C$2:C$4))</f>
        <v>0</v>
      </c>
      <c r="E12" s="3">
        <f t="array" ref="E12">SUMPRODUCT(Гот.Продукт!$B12:$D12,TRANSPOSE(Продажи!D$2:D$4))</f>
        <v>0</v>
      </c>
      <c r="F12" s="3">
        <f t="array" ref="F12">SUMPRODUCT(Гот.Продукт!$B12:$D12,TRANSPOSE(Продажи!E$2:E$4))</f>
        <v>0</v>
      </c>
      <c r="G12" s="3">
        <f t="array" ref="G12">SUMPRODUCT(Гот.Продукт!$B12:$D12,TRANSPOSE(Продажи!F$2:F$4))</f>
        <v>0</v>
      </c>
      <c r="H12" s="3">
        <f t="array" ref="H12">SUMPRODUCT(Гот.Продукт!$B12:$D12,TRANSPOSE(Продажи!G$2:G$4))</f>
        <v>0</v>
      </c>
      <c r="I12" s="3">
        <f t="array" ref="I12">SUMPRODUCT(Гот.Продукт!$B12:$D12,TRANSPOSE(Продажи!H$2:H$4))</f>
        <v>0</v>
      </c>
      <c r="J12" s="3">
        <f t="array" ref="J12">SUMPRODUCT(Гот.Продукт!$B12:$D12,TRANSPOSE(Продажи!I$2:I$4))</f>
        <v>0</v>
      </c>
      <c r="K12" s="3">
        <f t="array" ref="K12">SUMPRODUCT(Гот.Продукт!$B12:$D12,TRANSPOSE(Продажи!J$2:J$4))</f>
        <v>0</v>
      </c>
      <c r="L12" s="3">
        <f t="array" ref="L12">SUMPRODUCT(Гот.Продукт!$B12:$D12,TRANSPOSE(Продажи!K$2:K$4))</f>
        <v>0</v>
      </c>
      <c r="M12" s="3">
        <f t="array" ref="M12">SUMPRODUCT(Гот.Продукт!$B12:$D12,TRANSPOSE(Продажи!L$2:L$4))</f>
        <v>0</v>
      </c>
      <c r="N12" s="3">
        <f t="array" ref="N12">SUMPRODUCT(Гот.Продукт!$B12:$D12,TRANSPOSE(Продажи!M$2:M$4))</f>
        <v>0</v>
      </c>
    </row>
    <row r="13" spans="1:14" x14ac:dyDescent="0.25">
      <c r="A13" s="3">
        <f t="shared" si="0"/>
        <v>0</v>
      </c>
      <c r="B13" s="3" t="s">
        <v>71</v>
      </c>
      <c r="C13" s="3">
        <f t="array" ref="C13">SUMPRODUCT(Гот.Продукт!$B13:$D13,TRANSPOSE(Продажи!B$2:B$4))</f>
        <v>0</v>
      </c>
      <c r="D13" s="3">
        <f t="array" ref="D13">SUMPRODUCT(Гот.Продукт!$B13:$D13,TRANSPOSE(Продажи!C$2:C$4))</f>
        <v>0</v>
      </c>
      <c r="E13" s="3">
        <f t="array" ref="E13">SUMPRODUCT(Гот.Продукт!$B13:$D13,TRANSPOSE(Продажи!D$2:D$4))</f>
        <v>0</v>
      </c>
      <c r="F13" s="3">
        <f t="array" ref="F13">SUMPRODUCT(Гот.Продукт!$B13:$D13,TRANSPOSE(Продажи!E$2:E$4))</f>
        <v>0</v>
      </c>
      <c r="G13" s="3">
        <f t="array" ref="G13">SUMPRODUCT(Гот.Продукт!$B13:$D13,TRANSPOSE(Продажи!F$2:F$4))</f>
        <v>0</v>
      </c>
      <c r="H13" s="3">
        <f t="array" ref="H13">SUMPRODUCT(Гот.Продукт!$B13:$D13,TRANSPOSE(Продажи!G$2:G$4))</f>
        <v>0</v>
      </c>
      <c r="I13" s="3">
        <f t="array" ref="I13">SUMPRODUCT(Гот.Продукт!$B13:$D13,TRANSPOSE(Продажи!H$2:H$4))</f>
        <v>0</v>
      </c>
      <c r="J13" s="3">
        <f t="array" ref="J13">SUMPRODUCT(Гот.Продукт!$B13:$D13,TRANSPOSE(Продажи!I$2:I$4))</f>
        <v>0</v>
      </c>
      <c r="K13" s="3">
        <f t="array" ref="K13">SUMPRODUCT(Гот.Продукт!$B13:$D13,TRANSPOSE(Продажи!J$2:J$4))</f>
        <v>0</v>
      </c>
      <c r="L13" s="3">
        <f t="array" ref="L13">SUMPRODUCT(Гот.Продукт!$B13:$D13,TRANSPOSE(Продажи!K$2:K$4))</f>
        <v>0</v>
      </c>
      <c r="M13" s="3">
        <f t="array" ref="M13">SUMPRODUCT(Гот.Продукт!$B13:$D13,TRANSPOSE(Продажи!L$2:L$4))</f>
        <v>0</v>
      </c>
      <c r="N13" s="3">
        <f t="array" ref="N13">SUMPRODUCT(Гот.Продукт!$B13:$D13,TRANSPOSE(Продажи!M$2:M$4))</f>
        <v>0</v>
      </c>
    </row>
    <row r="14" spans="1:14" x14ac:dyDescent="0.25">
      <c r="A14" s="3">
        <f t="shared" si="0"/>
        <v>0</v>
      </c>
      <c r="B14" s="3" t="s">
        <v>70</v>
      </c>
      <c r="C14" s="3">
        <f t="array" ref="C14">SUMPRODUCT(Гот.Продукт!$B14:$D14,TRANSPOSE(Продажи!B$2:B$4))</f>
        <v>0</v>
      </c>
      <c r="D14" s="3">
        <f t="array" ref="D14">SUMPRODUCT(Гот.Продукт!$B14:$D14,TRANSPOSE(Продажи!C$2:C$4))</f>
        <v>0</v>
      </c>
      <c r="E14" s="3">
        <f t="array" ref="E14">SUMPRODUCT(Гот.Продукт!$B14:$D14,TRANSPOSE(Продажи!D$2:D$4))</f>
        <v>0</v>
      </c>
      <c r="F14" s="3">
        <f t="array" ref="F14">SUMPRODUCT(Гот.Продукт!$B14:$D14,TRANSPOSE(Продажи!E$2:E$4))</f>
        <v>0</v>
      </c>
      <c r="G14" s="3">
        <f t="array" ref="G14">SUMPRODUCT(Гот.Продукт!$B14:$D14,TRANSPOSE(Продажи!F$2:F$4))</f>
        <v>0</v>
      </c>
      <c r="H14" s="3">
        <f t="array" ref="H14">SUMPRODUCT(Гот.Продукт!$B14:$D14,TRANSPOSE(Продажи!G$2:G$4))</f>
        <v>0</v>
      </c>
      <c r="I14" s="3">
        <f t="array" ref="I14">SUMPRODUCT(Гот.Продукт!$B14:$D14,TRANSPOSE(Продажи!H$2:H$4))</f>
        <v>0</v>
      </c>
      <c r="J14" s="3">
        <f t="array" ref="J14">SUMPRODUCT(Гот.Продукт!$B14:$D14,TRANSPOSE(Продажи!I$2:I$4))</f>
        <v>0</v>
      </c>
      <c r="K14" s="3">
        <f t="array" ref="K14">SUMPRODUCT(Гот.Продукт!$B14:$D14,TRANSPOSE(Продажи!J$2:J$4))</f>
        <v>0</v>
      </c>
      <c r="L14" s="3">
        <f t="array" ref="L14">SUMPRODUCT(Гот.Продукт!$B14:$D14,TRANSPOSE(Продажи!K$2:K$4))</f>
        <v>0</v>
      </c>
      <c r="M14" s="3">
        <f t="array" ref="M14">SUMPRODUCT(Гот.Продукт!$B14:$D14,TRANSPOSE(Продажи!L$2:L$4))</f>
        <v>0</v>
      </c>
      <c r="N14" s="3">
        <f t="array" ref="N14">SUMPRODUCT(Гот.Продукт!$B14:$D14,TRANSPOSE(Продажи!M$2:M$4))</f>
        <v>0</v>
      </c>
    </row>
    <row r="15" spans="1:14" x14ac:dyDescent="0.25">
      <c r="A15" s="3">
        <f t="shared" si="0"/>
        <v>0</v>
      </c>
      <c r="B15" s="3" t="s">
        <v>17</v>
      </c>
      <c r="C15" s="3">
        <f t="array" ref="C15">SUMPRODUCT(Гот.Продукт!$B15:$D15,TRANSPOSE(Продажи!B$2:B$4))</f>
        <v>0</v>
      </c>
      <c r="D15" s="3">
        <f t="array" ref="D15">SUMPRODUCT(Гот.Продукт!$B15:$D15,TRANSPOSE(Продажи!C$2:C$4))</f>
        <v>0</v>
      </c>
      <c r="E15" s="3">
        <f t="array" ref="E15">SUMPRODUCT(Гот.Продукт!$B15:$D15,TRANSPOSE(Продажи!D$2:D$4))</f>
        <v>0</v>
      </c>
      <c r="F15" s="3">
        <f t="array" ref="F15">SUMPRODUCT(Гот.Продукт!$B15:$D15,TRANSPOSE(Продажи!E$2:E$4))</f>
        <v>0</v>
      </c>
      <c r="G15" s="3">
        <f t="array" ref="G15">SUMPRODUCT(Гот.Продукт!$B15:$D15,TRANSPOSE(Продажи!F$2:F$4))</f>
        <v>0</v>
      </c>
      <c r="H15" s="3">
        <f t="array" ref="H15">SUMPRODUCT(Гот.Продукт!$B15:$D15,TRANSPOSE(Продажи!G$2:G$4))</f>
        <v>0</v>
      </c>
      <c r="I15" s="3">
        <f t="array" ref="I15">SUMPRODUCT(Гот.Продукт!$B15:$D15,TRANSPOSE(Продажи!H$2:H$4))</f>
        <v>0</v>
      </c>
      <c r="J15" s="3">
        <f t="array" ref="J15">SUMPRODUCT(Гот.Продукт!$B15:$D15,TRANSPOSE(Продажи!I$2:I$4))</f>
        <v>0</v>
      </c>
      <c r="K15" s="3">
        <f t="array" ref="K15">SUMPRODUCT(Гот.Продукт!$B15:$D15,TRANSPOSE(Продажи!J$2:J$4))</f>
        <v>0</v>
      </c>
      <c r="L15" s="3">
        <f t="array" ref="L15">SUMPRODUCT(Гот.Продукт!$B15:$D15,TRANSPOSE(Продажи!K$2:K$4))</f>
        <v>0</v>
      </c>
      <c r="M15" s="3">
        <f t="array" ref="M15">SUMPRODUCT(Гот.Продукт!$B15:$D15,TRANSPOSE(Продажи!L$2:L$4))</f>
        <v>0</v>
      </c>
      <c r="N15" s="3">
        <f t="array" ref="N15">SUMPRODUCT(Гот.Продукт!$B15:$D15,TRANSPOSE(Продажи!M$2:M$4))</f>
        <v>0</v>
      </c>
    </row>
    <row r="16" spans="1:14" x14ac:dyDescent="0.25">
      <c r="A16" s="3">
        <f t="shared" si="0"/>
        <v>0</v>
      </c>
      <c r="B16" s="3" t="s">
        <v>18</v>
      </c>
      <c r="C16" s="3">
        <f t="array" ref="C16">SUMPRODUCT(Гот.Продукт!$B16:$D16,TRANSPOSE(Продажи!B$2:B$4))</f>
        <v>0</v>
      </c>
      <c r="D16" s="3">
        <f t="array" ref="D16">SUMPRODUCT(Гот.Продукт!$B16:$D16,TRANSPOSE(Продажи!C$2:C$4))</f>
        <v>0</v>
      </c>
      <c r="E16" s="3">
        <f t="array" ref="E16">SUMPRODUCT(Гот.Продукт!$B16:$D16,TRANSPOSE(Продажи!D$2:D$4))</f>
        <v>0</v>
      </c>
      <c r="F16" s="3">
        <f t="array" ref="F16">SUMPRODUCT(Гот.Продукт!$B16:$D16,TRANSPOSE(Продажи!E$2:E$4))</f>
        <v>0</v>
      </c>
      <c r="G16" s="3">
        <f t="array" ref="G16">SUMPRODUCT(Гот.Продукт!$B16:$D16,TRANSPOSE(Продажи!F$2:F$4))</f>
        <v>0</v>
      </c>
      <c r="H16" s="3">
        <f t="array" ref="H16">SUMPRODUCT(Гот.Продукт!$B16:$D16,TRANSPOSE(Продажи!G$2:G$4))</f>
        <v>0</v>
      </c>
      <c r="I16" s="3">
        <f t="array" ref="I16">SUMPRODUCT(Гот.Продукт!$B16:$D16,TRANSPOSE(Продажи!H$2:H$4))</f>
        <v>0</v>
      </c>
      <c r="J16" s="3">
        <f t="array" ref="J16">SUMPRODUCT(Гот.Продукт!$B16:$D16,TRANSPOSE(Продажи!I$2:I$4))</f>
        <v>0</v>
      </c>
      <c r="K16" s="3">
        <f t="array" ref="K16">SUMPRODUCT(Гот.Продукт!$B16:$D16,TRANSPOSE(Продажи!J$2:J$4))</f>
        <v>0</v>
      </c>
      <c r="L16" s="3">
        <f t="array" ref="L16">SUMPRODUCT(Гот.Продукт!$B16:$D16,TRANSPOSE(Продажи!K$2:K$4))</f>
        <v>0</v>
      </c>
      <c r="M16" s="3">
        <f t="array" ref="M16">SUMPRODUCT(Гот.Продукт!$B16:$D16,TRANSPOSE(Продажи!L$2:L$4))</f>
        <v>0</v>
      </c>
      <c r="N16" s="3">
        <f t="array" ref="N16">SUMPRODUCT(Гот.Продукт!$B16:$D16,TRANSPOSE(Продажи!M$2:M$4))</f>
        <v>0</v>
      </c>
    </row>
    <row r="17" spans="1:14" x14ac:dyDescent="0.25">
      <c r="A17" s="3">
        <f t="shared" si="0"/>
        <v>0</v>
      </c>
      <c r="B17" s="3" t="s">
        <v>19</v>
      </c>
      <c r="C17" s="3">
        <f t="array" ref="C17">SUMPRODUCT(Гот.Продукт!$B17:$D17,TRANSPOSE(Продажи!B$2:B$4))</f>
        <v>0</v>
      </c>
      <c r="D17" s="3">
        <f t="array" ref="D17">SUMPRODUCT(Гот.Продукт!$B17:$D17,TRANSPOSE(Продажи!C$2:C$4))</f>
        <v>0</v>
      </c>
      <c r="E17" s="3">
        <f t="array" ref="E17">SUMPRODUCT(Гот.Продукт!$B17:$D17,TRANSPOSE(Продажи!D$2:D$4))</f>
        <v>0</v>
      </c>
      <c r="F17" s="3">
        <f t="array" ref="F17">SUMPRODUCT(Гот.Продукт!$B17:$D17,TRANSPOSE(Продажи!E$2:E$4))</f>
        <v>0</v>
      </c>
      <c r="G17" s="3">
        <f t="array" ref="G17">SUMPRODUCT(Гот.Продукт!$B17:$D17,TRANSPOSE(Продажи!F$2:F$4))</f>
        <v>0</v>
      </c>
      <c r="H17" s="3">
        <f t="array" ref="H17">SUMPRODUCT(Гот.Продукт!$B17:$D17,TRANSPOSE(Продажи!G$2:G$4))</f>
        <v>0</v>
      </c>
      <c r="I17" s="3">
        <f t="array" ref="I17">SUMPRODUCT(Гот.Продукт!$B17:$D17,TRANSPOSE(Продажи!H$2:H$4))</f>
        <v>0</v>
      </c>
      <c r="J17" s="3">
        <f t="array" ref="J17">SUMPRODUCT(Гот.Продукт!$B17:$D17,TRANSPOSE(Продажи!I$2:I$4))</f>
        <v>0</v>
      </c>
      <c r="K17" s="3">
        <f t="array" ref="K17">SUMPRODUCT(Гот.Продукт!$B17:$D17,TRANSPOSE(Продажи!J$2:J$4))</f>
        <v>0</v>
      </c>
      <c r="L17" s="3">
        <f t="array" ref="L17">SUMPRODUCT(Гот.Продукт!$B17:$D17,TRANSPOSE(Продажи!K$2:K$4))</f>
        <v>0</v>
      </c>
      <c r="M17" s="3">
        <f t="array" ref="M17">SUMPRODUCT(Гот.Продукт!$B17:$D17,TRANSPOSE(Продажи!L$2:L$4))</f>
        <v>0</v>
      </c>
      <c r="N17" s="3">
        <f t="array" ref="N17">SUMPRODUCT(Гот.Продукт!$B17:$D17,TRANSPOSE(Продажи!M$2:M$4))</f>
        <v>0</v>
      </c>
    </row>
    <row r="18" spans="1:14" x14ac:dyDescent="0.25">
      <c r="A18" s="3">
        <f t="shared" si="0"/>
        <v>0</v>
      </c>
      <c r="B18" s="3" t="s">
        <v>20</v>
      </c>
      <c r="C18" s="3">
        <f t="array" ref="C18">SUMPRODUCT(Гот.Продукт!$B18:$D18,TRANSPOSE(Продажи!B$2:B$4))</f>
        <v>0</v>
      </c>
      <c r="D18" s="3">
        <f t="array" ref="D18">SUMPRODUCT(Гот.Продукт!$B18:$D18,TRANSPOSE(Продажи!C$2:C$4))</f>
        <v>0</v>
      </c>
      <c r="E18" s="3">
        <f t="array" ref="E18">SUMPRODUCT(Гот.Продукт!$B18:$D18,TRANSPOSE(Продажи!D$2:D$4))</f>
        <v>0</v>
      </c>
      <c r="F18" s="3">
        <f t="array" ref="F18">SUMPRODUCT(Гот.Продукт!$B18:$D18,TRANSPOSE(Продажи!E$2:E$4))</f>
        <v>0</v>
      </c>
      <c r="G18" s="3">
        <f t="array" ref="G18">SUMPRODUCT(Гот.Продукт!$B18:$D18,TRANSPOSE(Продажи!F$2:F$4))</f>
        <v>0</v>
      </c>
      <c r="H18" s="3">
        <f t="array" ref="H18">SUMPRODUCT(Гот.Продукт!$B18:$D18,TRANSPOSE(Продажи!G$2:G$4))</f>
        <v>0</v>
      </c>
      <c r="I18" s="3">
        <f t="array" ref="I18">SUMPRODUCT(Гот.Продукт!$B18:$D18,TRANSPOSE(Продажи!H$2:H$4))</f>
        <v>0</v>
      </c>
      <c r="J18" s="3">
        <f t="array" ref="J18">SUMPRODUCT(Гот.Продукт!$B18:$D18,TRANSPOSE(Продажи!I$2:I$4))</f>
        <v>0</v>
      </c>
      <c r="K18" s="3">
        <f t="array" ref="K18">SUMPRODUCT(Гот.Продукт!$B18:$D18,TRANSPOSE(Продажи!J$2:J$4))</f>
        <v>0</v>
      </c>
      <c r="L18" s="3">
        <f t="array" ref="L18">SUMPRODUCT(Гот.Продукт!$B18:$D18,TRANSPOSE(Продажи!K$2:K$4))</f>
        <v>0</v>
      </c>
      <c r="M18" s="3">
        <f t="array" ref="M18">SUMPRODUCT(Гот.Продукт!$B18:$D18,TRANSPOSE(Продажи!L$2:L$4))</f>
        <v>0</v>
      </c>
      <c r="N18" s="3">
        <f t="array" ref="N18">SUMPRODUCT(Гот.Продукт!$B18:$D18,TRANSPOSE(Продажи!M$2:M$4))</f>
        <v>0</v>
      </c>
    </row>
    <row r="19" spans="1:14" x14ac:dyDescent="0.25">
      <c r="A19" s="3">
        <f t="shared" si="0"/>
        <v>0</v>
      </c>
      <c r="B19" s="3" t="s">
        <v>21</v>
      </c>
      <c r="C19" s="3">
        <f t="array" ref="C19">SUMPRODUCT(Гот.Продукт!$B19:$D19,TRANSPOSE(Продажи!B$2:B$4))</f>
        <v>0</v>
      </c>
      <c r="D19" s="3">
        <f t="array" ref="D19">SUMPRODUCT(Гот.Продукт!$B19:$D19,TRANSPOSE(Продажи!C$2:C$4))</f>
        <v>0</v>
      </c>
      <c r="E19" s="3">
        <f t="array" ref="E19">SUMPRODUCT(Гот.Продукт!$B19:$D19,TRANSPOSE(Продажи!D$2:D$4))</f>
        <v>0</v>
      </c>
      <c r="F19" s="3">
        <f t="array" ref="F19">SUMPRODUCT(Гот.Продукт!$B19:$D19,TRANSPOSE(Продажи!E$2:E$4))</f>
        <v>0</v>
      </c>
      <c r="G19" s="3">
        <f t="array" ref="G19">SUMPRODUCT(Гот.Продукт!$B19:$D19,TRANSPOSE(Продажи!F$2:F$4))</f>
        <v>0</v>
      </c>
      <c r="H19" s="3">
        <f t="array" ref="H19">SUMPRODUCT(Гот.Продукт!$B19:$D19,TRANSPOSE(Продажи!G$2:G$4))</f>
        <v>0</v>
      </c>
      <c r="I19" s="3">
        <f t="array" ref="I19">SUMPRODUCT(Гот.Продукт!$B19:$D19,TRANSPOSE(Продажи!H$2:H$4))</f>
        <v>0</v>
      </c>
      <c r="J19" s="3">
        <f t="array" ref="J19">SUMPRODUCT(Гот.Продукт!$B19:$D19,TRANSPOSE(Продажи!I$2:I$4))</f>
        <v>0</v>
      </c>
      <c r="K19" s="3">
        <f t="array" ref="K19">SUMPRODUCT(Гот.Продукт!$B19:$D19,TRANSPOSE(Продажи!J$2:J$4))</f>
        <v>0</v>
      </c>
      <c r="L19" s="3">
        <f t="array" ref="L19">SUMPRODUCT(Гот.Продукт!$B19:$D19,TRANSPOSE(Продажи!K$2:K$4))</f>
        <v>0</v>
      </c>
      <c r="M19" s="3">
        <f t="array" ref="M19">SUMPRODUCT(Гот.Продукт!$B19:$D19,TRANSPOSE(Продажи!L$2:L$4))</f>
        <v>0</v>
      </c>
      <c r="N19" s="3">
        <f t="array" ref="N19">SUMPRODUCT(Гот.Продукт!$B19:$D19,TRANSPOSE(Продажи!M$2:M$4))</f>
        <v>0</v>
      </c>
    </row>
    <row r="20" spans="1:14" x14ac:dyDescent="0.25">
      <c r="A20" s="3">
        <f t="shared" si="0"/>
        <v>0</v>
      </c>
      <c r="B20" s="3" t="s">
        <v>22</v>
      </c>
      <c r="C20" s="3">
        <f t="array" ref="C20">SUMPRODUCT(Гот.Продукт!$B20:$D20,TRANSPOSE(Продажи!B$2:B$4))</f>
        <v>0</v>
      </c>
      <c r="D20" s="3">
        <f t="array" ref="D20">SUMPRODUCT(Гот.Продукт!$B20:$D20,TRANSPOSE(Продажи!C$2:C$4))</f>
        <v>0</v>
      </c>
      <c r="E20" s="3">
        <f t="array" ref="E20">SUMPRODUCT(Гот.Продукт!$B20:$D20,TRANSPOSE(Продажи!D$2:D$4))</f>
        <v>0</v>
      </c>
      <c r="F20" s="3">
        <f t="array" ref="F20">SUMPRODUCT(Гот.Продукт!$B20:$D20,TRANSPOSE(Продажи!E$2:E$4))</f>
        <v>0</v>
      </c>
      <c r="G20" s="3">
        <f t="array" ref="G20">SUMPRODUCT(Гот.Продукт!$B20:$D20,TRANSPOSE(Продажи!F$2:F$4))</f>
        <v>0</v>
      </c>
      <c r="H20" s="3">
        <f t="array" ref="H20">SUMPRODUCT(Гот.Продукт!$B20:$D20,TRANSPOSE(Продажи!G$2:G$4))</f>
        <v>0</v>
      </c>
      <c r="I20" s="3">
        <f t="array" ref="I20">SUMPRODUCT(Гот.Продукт!$B20:$D20,TRANSPOSE(Продажи!H$2:H$4))</f>
        <v>0</v>
      </c>
      <c r="J20" s="3">
        <f t="array" ref="J20">SUMPRODUCT(Гот.Продукт!$B20:$D20,TRANSPOSE(Продажи!I$2:I$4))</f>
        <v>0</v>
      </c>
      <c r="K20" s="3">
        <f t="array" ref="K20">SUMPRODUCT(Гот.Продукт!$B20:$D20,TRANSPOSE(Продажи!J$2:J$4))</f>
        <v>0</v>
      </c>
      <c r="L20" s="3">
        <f t="array" ref="L20">SUMPRODUCT(Гот.Продукт!$B20:$D20,TRANSPOSE(Продажи!K$2:K$4))</f>
        <v>0</v>
      </c>
      <c r="M20" s="3">
        <f t="array" ref="M20">SUMPRODUCT(Гот.Продукт!$B20:$D20,TRANSPOSE(Продажи!L$2:L$4))</f>
        <v>0</v>
      </c>
      <c r="N20" s="3">
        <f t="array" ref="N20">SUMPRODUCT(Гот.Продукт!$B20:$D20,TRANSPOSE(Продажи!M$2:M$4))</f>
        <v>0</v>
      </c>
    </row>
    <row r="21" spans="1:14" x14ac:dyDescent="0.25">
      <c r="A21" s="3">
        <f t="shared" si="0"/>
        <v>0</v>
      </c>
      <c r="B21" s="3" t="s">
        <v>23</v>
      </c>
      <c r="C21" s="3">
        <f t="array" ref="C21">SUMPRODUCT(Гот.Продукт!$B21:$D21,TRANSPOSE(Продажи!B$2:B$4))</f>
        <v>0</v>
      </c>
      <c r="D21" s="3">
        <f t="array" ref="D21">SUMPRODUCT(Гот.Продукт!$B21:$D21,TRANSPOSE(Продажи!C$2:C$4))</f>
        <v>0</v>
      </c>
      <c r="E21" s="3">
        <f t="array" ref="E21">SUMPRODUCT(Гот.Продукт!$B21:$D21,TRANSPOSE(Продажи!D$2:D$4))</f>
        <v>0</v>
      </c>
      <c r="F21" s="3">
        <f t="array" ref="F21">SUMPRODUCT(Гот.Продукт!$B21:$D21,TRANSPOSE(Продажи!E$2:E$4))</f>
        <v>0</v>
      </c>
      <c r="G21" s="3">
        <f t="array" ref="G21">SUMPRODUCT(Гот.Продукт!$B21:$D21,TRANSPOSE(Продажи!F$2:F$4))</f>
        <v>0</v>
      </c>
      <c r="H21" s="3">
        <f t="array" ref="H21">SUMPRODUCT(Гот.Продукт!$B21:$D21,TRANSPOSE(Продажи!G$2:G$4))</f>
        <v>0</v>
      </c>
      <c r="I21" s="3">
        <f t="array" ref="I21">SUMPRODUCT(Гот.Продукт!$B21:$D21,TRANSPOSE(Продажи!H$2:H$4))</f>
        <v>0</v>
      </c>
      <c r="J21" s="3">
        <f t="array" ref="J21">SUMPRODUCT(Гот.Продукт!$B21:$D21,TRANSPOSE(Продажи!I$2:I$4))</f>
        <v>0</v>
      </c>
      <c r="K21" s="3">
        <f t="array" ref="K21">SUMPRODUCT(Гот.Продукт!$B21:$D21,TRANSPOSE(Продажи!J$2:J$4))</f>
        <v>0</v>
      </c>
      <c r="L21" s="3">
        <f t="array" ref="L21">SUMPRODUCT(Гот.Продукт!$B21:$D21,TRANSPOSE(Продажи!K$2:K$4))</f>
        <v>0</v>
      </c>
      <c r="M21" s="3">
        <f t="array" ref="M21">SUMPRODUCT(Гот.Продукт!$B21:$D21,TRANSPOSE(Продажи!L$2:L$4))</f>
        <v>0</v>
      </c>
      <c r="N21" s="3">
        <f t="array" ref="N21">SUMPRODUCT(Гот.Продукт!$B21:$D21,TRANSPOSE(Продажи!M$2:M$4))</f>
        <v>0</v>
      </c>
    </row>
    <row r="22" spans="1:14" x14ac:dyDescent="0.25">
      <c r="A22" s="3">
        <f t="shared" si="0"/>
        <v>0</v>
      </c>
      <c r="B22" s="3" t="s">
        <v>24</v>
      </c>
      <c r="C22" s="3">
        <f t="array" ref="C22">SUMPRODUCT(Гот.Продукт!$B22:$D22,TRANSPOSE(Продажи!B$2:B$4))</f>
        <v>0</v>
      </c>
      <c r="D22" s="3">
        <f t="array" ref="D22">SUMPRODUCT(Гот.Продукт!$B22:$D22,TRANSPOSE(Продажи!C$2:C$4))</f>
        <v>0</v>
      </c>
      <c r="E22" s="3">
        <f t="array" ref="E22">SUMPRODUCT(Гот.Продукт!$B22:$D22,TRANSPOSE(Продажи!D$2:D$4))</f>
        <v>0</v>
      </c>
      <c r="F22" s="3">
        <f t="array" ref="F22">SUMPRODUCT(Гот.Продукт!$B22:$D22,TRANSPOSE(Продажи!E$2:E$4))</f>
        <v>0</v>
      </c>
      <c r="G22" s="3">
        <f t="array" ref="G22">SUMPRODUCT(Гот.Продукт!$B22:$D22,TRANSPOSE(Продажи!F$2:F$4))</f>
        <v>0</v>
      </c>
      <c r="H22" s="3">
        <f t="array" ref="H22">SUMPRODUCT(Гот.Продукт!$B22:$D22,TRANSPOSE(Продажи!G$2:G$4))</f>
        <v>0</v>
      </c>
      <c r="I22" s="3">
        <f t="array" ref="I22">SUMPRODUCT(Гот.Продукт!$B22:$D22,TRANSPOSE(Продажи!H$2:H$4))</f>
        <v>0</v>
      </c>
      <c r="J22" s="3">
        <f t="array" ref="J22">SUMPRODUCT(Гот.Продукт!$B22:$D22,TRANSPOSE(Продажи!I$2:I$4))</f>
        <v>0</v>
      </c>
      <c r="K22" s="3">
        <f t="array" ref="K22">SUMPRODUCT(Гот.Продукт!$B22:$D22,TRANSPOSE(Продажи!J$2:J$4))</f>
        <v>0</v>
      </c>
      <c r="L22" s="3">
        <f t="array" ref="L22">SUMPRODUCT(Гот.Продукт!$B22:$D22,TRANSPOSE(Продажи!K$2:K$4))</f>
        <v>0</v>
      </c>
      <c r="M22" s="3">
        <f t="array" ref="M22">SUMPRODUCT(Гот.Продукт!$B22:$D22,TRANSPOSE(Продажи!L$2:L$4))</f>
        <v>0</v>
      </c>
      <c r="N22" s="3">
        <f t="array" ref="N22">SUMPRODUCT(Гот.Продукт!$B22:$D22,TRANSPOSE(Продажи!M$2:M$4))</f>
        <v>0</v>
      </c>
    </row>
    <row r="23" spans="1:14" x14ac:dyDescent="0.25">
      <c r="A23" s="3">
        <f t="shared" si="0"/>
        <v>0</v>
      </c>
      <c r="B23" s="3" t="s">
        <v>25</v>
      </c>
      <c r="C23" s="3">
        <f t="array" ref="C23">SUMPRODUCT(Гот.Продукт!$B23:$D23,TRANSPOSE(Продажи!B$2:B$4))</f>
        <v>0</v>
      </c>
      <c r="D23" s="3">
        <f t="array" ref="D23">SUMPRODUCT(Гот.Продукт!$B23:$D23,TRANSPOSE(Продажи!C$2:C$4))</f>
        <v>0</v>
      </c>
      <c r="E23" s="3">
        <f t="array" ref="E23">SUMPRODUCT(Гот.Продукт!$B23:$D23,TRANSPOSE(Продажи!D$2:D$4))</f>
        <v>0</v>
      </c>
      <c r="F23" s="3">
        <f t="array" ref="F23">SUMPRODUCT(Гот.Продукт!$B23:$D23,TRANSPOSE(Продажи!E$2:E$4))</f>
        <v>0</v>
      </c>
      <c r="G23" s="3">
        <f t="array" ref="G23">SUMPRODUCT(Гот.Продукт!$B23:$D23,TRANSPOSE(Продажи!F$2:F$4))</f>
        <v>0</v>
      </c>
      <c r="H23" s="3">
        <f t="array" ref="H23">SUMPRODUCT(Гот.Продукт!$B23:$D23,TRANSPOSE(Продажи!G$2:G$4))</f>
        <v>0</v>
      </c>
      <c r="I23" s="3">
        <f t="array" ref="I23">SUMPRODUCT(Гот.Продукт!$B23:$D23,TRANSPOSE(Продажи!H$2:H$4))</f>
        <v>0</v>
      </c>
      <c r="J23" s="3">
        <f t="array" ref="J23">SUMPRODUCT(Гот.Продукт!$B23:$D23,TRANSPOSE(Продажи!I$2:I$4))</f>
        <v>0</v>
      </c>
      <c r="K23" s="3">
        <f t="array" ref="K23">SUMPRODUCT(Гот.Продукт!$B23:$D23,TRANSPOSE(Продажи!J$2:J$4))</f>
        <v>0</v>
      </c>
      <c r="L23" s="3">
        <f t="array" ref="L23">SUMPRODUCT(Гот.Продукт!$B23:$D23,TRANSPOSE(Продажи!K$2:K$4))</f>
        <v>0</v>
      </c>
      <c r="M23" s="3">
        <f t="array" ref="M23">SUMPRODUCT(Гот.Продукт!$B23:$D23,TRANSPOSE(Продажи!L$2:L$4))</f>
        <v>0</v>
      </c>
      <c r="N23" s="3">
        <f t="array" ref="N23">SUMPRODUCT(Гот.Продукт!$B23:$D23,TRANSPOSE(Продажи!M$2:M$4))</f>
        <v>0</v>
      </c>
    </row>
    <row r="24" spans="1:14" x14ac:dyDescent="0.25">
      <c r="A24" s="3">
        <f t="shared" si="0"/>
        <v>0</v>
      </c>
      <c r="B24" s="3" t="s">
        <v>26</v>
      </c>
      <c r="C24" s="3">
        <f t="array" ref="C24">SUMPRODUCT(Гот.Продукт!$B24:$D24,TRANSPOSE(Продажи!B$2:B$4))</f>
        <v>0</v>
      </c>
      <c r="D24" s="3">
        <f t="array" ref="D24">SUMPRODUCT(Гот.Продукт!$B24:$D24,TRANSPOSE(Продажи!C$2:C$4))</f>
        <v>0</v>
      </c>
      <c r="E24" s="3">
        <f t="array" ref="E24">SUMPRODUCT(Гот.Продукт!$B24:$D24,TRANSPOSE(Продажи!D$2:D$4))</f>
        <v>0</v>
      </c>
      <c r="F24" s="3">
        <f t="array" ref="F24">SUMPRODUCT(Гот.Продукт!$B24:$D24,TRANSPOSE(Продажи!E$2:E$4))</f>
        <v>0</v>
      </c>
      <c r="G24" s="3">
        <f t="array" ref="G24">SUMPRODUCT(Гот.Продукт!$B24:$D24,TRANSPOSE(Продажи!F$2:F$4))</f>
        <v>0</v>
      </c>
      <c r="H24" s="3">
        <f t="array" ref="H24">SUMPRODUCT(Гот.Продукт!$B24:$D24,TRANSPOSE(Продажи!G$2:G$4))</f>
        <v>0</v>
      </c>
      <c r="I24" s="3">
        <f t="array" ref="I24">SUMPRODUCT(Гот.Продукт!$B24:$D24,TRANSPOSE(Продажи!H$2:H$4))</f>
        <v>0</v>
      </c>
      <c r="J24" s="3">
        <f t="array" ref="J24">SUMPRODUCT(Гот.Продукт!$B24:$D24,TRANSPOSE(Продажи!I$2:I$4))</f>
        <v>0</v>
      </c>
      <c r="K24" s="3">
        <f t="array" ref="K24">SUMPRODUCT(Гот.Продукт!$B24:$D24,TRANSPOSE(Продажи!J$2:J$4))</f>
        <v>0</v>
      </c>
      <c r="L24" s="3">
        <f t="array" ref="L24">SUMPRODUCT(Гот.Продукт!$B24:$D24,TRANSPOSE(Продажи!K$2:K$4))</f>
        <v>0</v>
      </c>
      <c r="M24" s="3">
        <f t="array" ref="M24">SUMPRODUCT(Гот.Продукт!$B24:$D24,TRANSPOSE(Продажи!L$2:L$4))</f>
        <v>0</v>
      </c>
      <c r="N24" s="3">
        <f t="array" ref="N24">SUMPRODUCT(Гот.Продукт!$B24:$D24,TRANSPOSE(Продажи!M$2:M$4))</f>
        <v>0</v>
      </c>
    </row>
    <row r="25" spans="1:14" x14ac:dyDescent="0.25">
      <c r="A25" s="3">
        <f t="shared" si="0"/>
        <v>0</v>
      </c>
      <c r="B25" s="3" t="s">
        <v>27</v>
      </c>
      <c r="C25" s="3">
        <f t="array" ref="C25">SUMPRODUCT(Гот.Продукт!$B25:$D25,TRANSPOSE(Продажи!B$2:B$4))</f>
        <v>0</v>
      </c>
      <c r="D25" s="3">
        <f t="array" ref="D25">SUMPRODUCT(Гот.Продукт!$B25:$D25,TRANSPOSE(Продажи!C$2:C$4))</f>
        <v>0</v>
      </c>
      <c r="E25" s="3">
        <f t="array" ref="E25">SUMPRODUCT(Гот.Продукт!$B25:$D25,TRANSPOSE(Продажи!D$2:D$4))</f>
        <v>0</v>
      </c>
      <c r="F25" s="3">
        <f t="array" ref="F25">SUMPRODUCT(Гот.Продукт!$B25:$D25,TRANSPOSE(Продажи!E$2:E$4))</f>
        <v>0</v>
      </c>
      <c r="G25" s="3">
        <f t="array" ref="G25">SUMPRODUCT(Гот.Продукт!$B25:$D25,TRANSPOSE(Продажи!F$2:F$4))</f>
        <v>0</v>
      </c>
      <c r="H25" s="3">
        <f t="array" ref="H25">SUMPRODUCT(Гот.Продукт!$B25:$D25,TRANSPOSE(Продажи!G$2:G$4))</f>
        <v>0</v>
      </c>
      <c r="I25" s="3">
        <f t="array" ref="I25">SUMPRODUCT(Гот.Продукт!$B25:$D25,TRANSPOSE(Продажи!H$2:H$4))</f>
        <v>0</v>
      </c>
      <c r="J25" s="3">
        <f t="array" ref="J25">SUMPRODUCT(Гот.Продукт!$B25:$D25,TRANSPOSE(Продажи!I$2:I$4))</f>
        <v>0</v>
      </c>
      <c r="K25" s="3">
        <f t="array" ref="K25">SUMPRODUCT(Гот.Продукт!$B25:$D25,TRANSPOSE(Продажи!J$2:J$4))</f>
        <v>0</v>
      </c>
      <c r="L25" s="3">
        <f t="array" ref="L25">SUMPRODUCT(Гот.Продукт!$B25:$D25,TRANSPOSE(Продажи!K$2:K$4))</f>
        <v>0</v>
      </c>
      <c r="M25" s="3">
        <f t="array" ref="M25">SUMPRODUCT(Гот.Продукт!$B25:$D25,TRANSPOSE(Продажи!L$2:L$4))</f>
        <v>0</v>
      </c>
      <c r="N25" s="3">
        <f t="array" ref="N25">SUMPRODUCT(Гот.Продукт!$B25:$D25,TRANSPOSE(Продажи!M$2:M$4))</f>
        <v>0</v>
      </c>
    </row>
    <row r="26" spans="1:14" x14ac:dyDescent="0.25">
      <c r="A26" s="3">
        <f t="shared" si="0"/>
        <v>0</v>
      </c>
      <c r="B26" s="3" t="s">
        <v>28</v>
      </c>
      <c r="C26" s="3">
        <f t="array" ref="C26">SUMPRODUCT(Гот.Продукт!$B26:$D26,TRANSPOSE(Продажи!B$2:B$4))</f>
        <v>0</v>
      </c>
      <c r="D26" s="3">
        <f t="array" ref="D26">SUMPRODUCT(Гот.Продукт!$B26:$D26,TRANSPOSE(Продажи!C$2:C$4))</f>
        <v>0</v>
      </c>
      <c r="E26" s="3">
        <f t="array" ref="E26">SUMPRODUCT(Гот.Продукт!$B26:$D26,TRANSPOSE(Продажи!D$2:D$4))</f>
        <v>0</v>
      </c>
      <c r="F26" s="3">
        <f t="array" ref="F26">SUMPRODUCT(Гот.Продукт!$B26:$D26,TRANSPOSE(Продажи!E$2:E$4))</f>
        <v>0</v>
      </c>
      <c r="G26" s="3">
        <f t="array" ref="G26">SUMPRODUCT(Гот.Продукт!$B26:$D26,TRANSPOSE(Продажи!F$2:F$4))</f>
        <v>0</v>
      </c>
      <c r="H26" s="3">
        <f t="array" ref="H26">SUMPRODUCT(Гот.Продукт!$B26:$D26,TRANSPOSE(Продажи!G$2:G$4))</f>
        <v>0</v>
      </c>
      <c r="I26" s="3">
        <f t="array" ref="I26">SUMPRODUCT(Гот.Продукт!$B26:$D26,TRANSPOSE(Продажи!H$2:H$4))</f>
        <v>0</v>
      </c>
      <c r="J26" s="3">
        <f t="array" ref="J26">SUMPRODUCT(Гот.Продукт!$B26:$D26,TRANSPOSE(Продажи!I$2:I$4))</f>
        <v>0</v>
      </c>
      <c r="K26" s="3">
        <f t="array" ref="K26">SUMPRODUCT(Гот.Продукт!$B26:$D26,TRANSPOSE(Продажи!J$2:J$4))</f>
        <v>0</v>
      </c>
      <c r="L26" s="3">
        <f t="array" ref="L26">SUMPRODUCT(Гот.Продукт!$B26:$D26,TRANSPOSE(Продажи!K$2:K$4))</f>
        <v>0</v>
      </c>
      <c r="M26" s="3">
        <f t="array" ref="M26">SUMPRODUCT(Гот.Продукт!$B26:$D26,TRANSPOSE(Продажи!L$2:L$4))</f>
        <v>0</v>
      </c>
      <c r="N26" s="3">
        <f t="array" ref="N26">SUMPRODUCT(Гот.Продукт!$B26:$D26,TRANSPOSE(Продажи!M$2:M$4))</f>
        <v>0</v>
      </c>
    </row>
    <row r="27" spans="1:14" x14ac:dyDescent="0.25">
      <c r="A27" s="3">
        <f t="shared" si="0"/>
        <v>0</v>
      </c>
      <c r="B27" s="3" t="s">
        <v>29</v>
      </c>
      <c r="C27" s="3">
        <f t="array" ref="C27">SUMPRODUCT(Гот.Продукт!$B27:$D27,TRANSPOSE(Продажи!B$2:B$4))</f>
        <v>0</v>
      </c>
      <c r="D27" s="3">
        <f t="array" ref="D27">SUMPRODUCT(Гот.Продукт!$B27:$D27,TRANSPOSE(Продажи!C$2:C$4))</f>
        <v>0</v>
      </c>
      <c r="E27" s="3">
        <f t="array" ref="E27">SUMPRODUCT(Гот.Продукт!$B27:$D27,TRANSPOSE(Продажи!D$2:D$4))</f>
        <v>0</v>
      </c>
      <c r="F27" s="3">
        <f t="array" ref="F27">SUMPRODUCT(Гот.Продукт!$B27:$D27,TRANSPOSE(Продажи!E$2:E$4))</f>
        <v>0</v>
      </c>
      <c r="G27" s="3">
        <f t="array" ref="G27">SUMPRODUCT(Гот.Продукт!$B27:$D27,TRANSPOSE(Продажи!F$2:F$4))</f>
        <v>0</v>
      </c>
      <c r="H27" s="3">
        <f t="array" ref="H27">SUMPRODUCT(Гот.Продукт!$B27:$D27,TRANSPOSE(Продажи!G$2:G$4))</f>
        <v>0</v>
      </c>
      <c r="I27" s="3">
        <f t="array" ref="I27">SUMPRODUCT(Гот.Продукт!$B27:$D27,TRANSPOSE(Продажи!H$2:H$4))</f>
        <v>0</v>
      </c>
      <c r="J27" s="3">
        <f t="array" ref="J27">SUMPRODUCT(Гот.Продукт!$B27:$D27,TRANSPOSE(Продажи!I$2:I$4))</f>
        <v>0</v>
      </c>
      <c r="K27" s="3">
        <f t="array" ref="K27">SUMPRODUCT(Гот.Продукт!$B27:$D27,TRANSPOSE(Продажи!J$2:J$4))</f>
        <v>0</v>
      </c>
      <c r="L27" s="3">
        <f t="array" ref="L27">SUMPRODUCT(Гот.Продукт!$B27:$D27,TRANSPOSE(Продажи!K$2:K$4))</f>
        <v>0</v>
      </c>
      <c r="M27" s="3">
        <f t="array" ref="M27">SUMPRODUCT(Гот.Продукт!$B27:$D27,TRANSPOSE(Продажи!L$2:L$4))</f>
        <v>0</v>
      </c>
      <c r="N27" s="3">
        <f t="array" ref="N27">SUMPRODUCT(Гот.Продукт!$B27:$D27,TRANSPOSE(Продажи!M$2:M$4))</f>
        <v>0</v>
      </c>
    </row>
    <row r="28" spans="1:14" x14ac:dyDescent="0.25">
      <c r="A28" s="3">
        <f t="shared" si="0"/>
        <v>0</v>
      </c>
      <c r="B28" s="3" t="s">
        <v>30</v>
      </c>
      <c r="C28" s="3">
        <f t="array" ref="C28">SUMPRODUCT(Гот.Продукт!$B28:$D28,TRANSPOSE(Продажи!B$2:B$4))</f>
        <v>0</v>
      </c>
      <c r="D28" s="3">
        <f t="array" ref="D28">SUMPRODUCT(Гот.Продукт!$B28:$D28,TRANSPOSE(Продажи!C$2:C$4))</f>
        <v>0</v>
      </c>
      <c r="E28" s="3">
        <f t="array" ref="E28">SUMPRODUCT(Гот.Продукт!$B28:$D28,TRANSPOSE(Продажи!D$2:D$4))</f>
        <v>0</v>
      </c>
      <c r="F28" s="3">
        <f t="array" ref="F28">SUMPRODUCT(Гот.Продукт!$B28:$D28,TRANSPOSE(Продажи!E$2:E$4))</f>
        <v>0</v>
      </c>
      <c r="G28" s="3">
        <f t="array" ref="G28">SUMPRODUCT(Гот.Продукт!$B28:$D28,TRANSPOSE(Продажи!F$2:F$4))</f>
        <v>0</v>
      </c>
      <c r="H28" s="3">
        <f t="array" ref="H28">SUMPRODUCT(Гот.Продукт!$B28:$D28,TRANSPOSE(Продажи!G$2:G$4))</f>
        <v>0</v>
      </c>
      <c r="I28" s="3">
        <f t="array" ref="I28">SUMPRODUCT(Гот.Продукт!$B28:$D28,TRANSPOSE(Продажи!H$2:H$4))</f>
        <v>0</v>
      </c>
      <c r="J28" s="3">
        <f t="array" ref="J28">SUMPRODUCT(Гот.Продукт!$B28:$D28,TRANSPOSE(Продажи!I$2:I$4))</f>
        <v>0</v>
      </c>
      <c r="K28" s="3">
        <f t="array" ref="K28">SUMPRODUCT(Гот.Продукт!$B28:$D28,TRANSPOSE(Продажи!J$2:J$4))</f>
        <v>0</v>
      </c>
      <c r="L28" s="3">
        <f t="array" ref="L28">SUMPRODUCT(Гот.Продукт!$B28:$D28,TRANSPOSE(Продажи!K$2:K$4))</f>
        <v>0</v>
      </c>
      <c r="M28" s="3">
        <f t="array" ref="M28">SUMPRODUCT(Гот.Продукт!$B28:$D28,TRANSPOSE(Продажи!L$2:L$4))</f>
        <v>0</v>
      </c>
      <c r="N28" s="3">
        <f t="array" ref="N28">SUMPRODUCT(Гот.Продукт!$B28:$D28,TRANSPOSE(Продажи!M$2:M$4))</f>
        <v>0</v>
      </c>
    </row>
    <row r="29" spans="1:14" x14ac:dyDescent="0.25">
      <c r="A29" s="3">
        <f t="shared" si="0"/>
        <v>0</v>
      </c>
      <c r="B29" s="3" t="s">
        <v>31</v>
      </c>
      <c r="C29" s="3">
        <f t="array" ref="C29">SUMPRODUCT(Гот.Продукт!$B29:$D29,TRANSPOSE(Продажи!B$2:B$4))</f>
        <v>0</v>
      </c>
      <c r="D29" s="3">
        <f t="array" ref="D29">SUMPRODUCT(Гот.Продукт!$B29:$D29,TRANSPOSE(Продажи!C$2:C$4))</f>
        <v>0</v>
      </c>
      <c r="E29" s="3">
        <f t="array" ref="E29">SUMPRODUCT(Гот.Продукт!$B29:$D29,TRANSPOSE(Продажи!D$2:D$4))</f>
        <v>0</v>
      </c>
      <c r="F29" s="3">
        <f t="array" ref="F29">SUMPRODUCT(Гот.Продукт!$B29:$D29,TRANSPOSE(Продажи!E$2:E$4))</f>
        <v>0</v>
      </c>
      <c r="G29" s="3">
        <f t="array" ref="G29">SUMPRODUCT(Гот.Продукт!$B29:$D29,TRANSPOSE(Продажи!F$2:F$4))</f>
        <v>0</v>
      </c>
      <c r="H29" s="3">
        <f t="array" ref="H29">SUMPRODUCT(Гот.Продукт!$B29:$D29,TRANSPOSE(Продажи!G$2:G$4))</f>
        <v>0</v>
      </c>
      <c r="I29" s="3">
        <f t="array" ref="I29">SUMPRODUCT(Гот.Продукт!$B29:$D29,TRANSPOSE(Продажи!H$2:H$4))</f>
        <v>0</v>
      </c>
      <c r="J29" s="3">
        <f t="array" ref="J29">SUMPRODUCT(Гот.Продукт!$B29:$D29,TRANSPOSE(Продажи!I$2:I$4))</f>
        <v>0</v>
      </c>
      <c r="K29" s="3">
        <f t="array" ref="K29">SUMPRODUCT(Гот.Продукт!$B29:$D29,TRANSPOSE(Продажи!J$2:J$4))</f>
        <v>0</v>
      </c>
      <c r="L29" s="3">
        <f t="array" ref="L29">SUMPRODUCT(Гот.Продукт!$B29:$D29,TRANSPOSE(Продажи!K$2:K$4))</f>
        <v>0</v>
      </c>
      <c r="M29" s="3">
        <f t="array" ref="M29">SUMPRODUCT(Гот.Продукт!$B29:$D29,TRANSPOSE(Продажи!L$2:L$4))</f>
        <v>0</v>
      </c>
      <c r="N29" s="3">
        <f t="array" ref="N29">SUMPRODUCT(Гот.Продукт!$B29:$D29,TRANSPOSE(Продажи!M$2:M$4))</f>
        <v>0</v>
      </c>
    </row>
    <row r="30" spans="1:14" x14ac:dyDescent="0.25">
      <c r="A30" s="3">
        <f t="shared" si="0"/>
        <v>0</v>
      </c>
      <c r="B30" s="3" t="s">
        <v>32</v>
      </c>
      <c r="C30" s="3">
        <f t="array" ref="C30">SUMPRODUCT(Гот.Продукт!$B30:$D30,TRANSPOSE(Продажи!B$2:B$4))</f>
        <v>0</v>
      </c>
      <c r="D30" s="3">
        <f t="array" ref="D30">SUMPRODUCT(Гот.Продукт!$B30:$D30,TRANSPOSE(Продажи!C$2:C$4))</f>
        <v>0</v>
      </c>
      <c r="E30" s="3">
        <f t="array" ref="E30">SUMPRODUCT(Гот.Продукт!$B30:$D30,TRANSPOSE(Продажи!D$2:D$4))</f>
        <v>0</v>
      </c>
      <c r="F30" s="3">
        <f t="array" ref="F30">SUMPRODUCT(Гот.Продукт!$B30:$D30,TRANSPOSE(Продажи!E$2:E$4))</f>
        <v>0</v>
      </c>
      <c r="G30" s="3">
        <f t="array" ref="G30">SUMPRODUCT(Гот.Продукт!$B30:$D30,TRANSPOSE(Продажи!F$2:F$4))</f>
        <v>0</v>
      </c>
      <c r="H30" s="3">
        <f t="array" ref="H30">SUMPRODUCT(Гот.Продукт!$B30:$D30,TRANSPOSE(Продажи!G$2:G$4))</f>
        <v>0</v>
      </c>
      <c r="I30" s="3">
        <f t="array" ref="I30">SUMPRODUCT(Гот.Продукт!$B30:$D30,TRANSPOSE(Продажи!H$2:H$4))</f>
        <v>0</v>
      </c>
      <c r="J30" s="3">
        <f t="array" ref="J30">SUMPRODUCT(Гот.Продукт!$B30:$D30,TRANSPOSE(Продажи!I$2:I$4))</f>
        <v>0</v>
      </c>
      <c r="K30" s="3">
        <f t="array" ref="K30">SUMPRODUCT(Гот.Продукт!$B30:$D30,TRANSPOSE(Продажи!J$2:J$4))</f>
        <v>0</v>
      </c>
      <c r="L30" s="3">
        <f t="array" ref="L30">SUMPRODUCT(Гот.Продукт!$B30:$D30,TRANSPOSE(Продажи!K$2:K$4))</f>
        <v>0</v>
      </c>
      <c r="M30" s="3">
        <f t="array" ref="M30">SUMPRODUCT(Гот.Продукт!$B30:$D30,TRANSPOSE(Продажи!L$2:L$4))</f>
        <v>0</v>
      </c>
      <c r="N30" s="3">
        <f t="array" ref="N30">SUMPRODUCT(Гот.Продукт!$B30:$D30,TRANSPOSE(Продажи!M$2:M$4))</f>
        <v>0</v>
      </c>
    </row>
    <row r="31" spans="1:14" x14ac:dyDescent="0.25">
      <c r="A31" s="3">
        <f t="shared" si="0"/>
        <v>0</v>
      </c>
      <c r="B31" s="3" t="s">
        <v>33</v>
      </c>
      <c r="C31" s="3">
        <f t="array" ref="C31">SUMPRODUCT(Гот.Продукт!$B31:$D31,TRANSPOSE(Продажи!B$2:B$4))</f>
        <v>0</v>
      </c>
      <c r="D31" s="3">
        <f t="array" ref="D31">SUMPRODUCT(Гот.Продукт!$B31:$D31,TRANSPOSE(Продажи!C$2:C$4))</f>
        <v>0</v>
      </c>
      <c r="E31" s="3">
        <f t="array" ref="E31">SUMPRODUCT(Гот.Продукт!$B31:$D31,TRANSPOSE(Продажи!D$2:D$4))</f>
        <v>0</v>
      </c>
      <c r="F31" s="3">
        <f t="array" ref="F31">SUMPRODUCT(Гот.Продукт!$B31:$D31,TRANSPOSE(Продажи!E$2:E$4))</f>
        <v>0</v>
      </c>
      <c r="G31" s="3">
        <f t="array" ref="G31">SUMPRODUCT(Гот.Продукт!$B31:$D31,TRANSPOSE(Продажи!F$2:F$4))</f>
        <v>0</v>
      </c>
      <c r="H31" s="3">
        <f t="array" ref="H31">SUMPRODUCT(Гот.Продукт!$B31:$D31,TRANSPOSE(Продажи!G$2:G$4))</f>
        <v>0</v>
      </c>
      <c r="I31" s="3">
        <f t="array" ref="I31">SUMPRODUCT(Гот.Продукт!$B31:$D31,TRANSPOSE(Продажи!H$2:H$4))</f>
        <v>0</v>
      </c>
      <c r="J31" s="3">
        <f t="array" ref="J31">SUMPRODUCT(Гот.Продукт!$B31:$D31,TRANSPOSE(Продажи!I$2:I$4))</f>
        <v>0</v>
      </c>
      <c r="K31" s="3">
        <f t="array" ref="K31">SUMPRODUCT(Гот.Продукт!$B31:$D31,TRANSPOSE(Продажи!J$2:J$4))</f>
        <v>0</v>
      </c>
      <c r="L31" s="3">
        <f t="array" ref="L31">SUMPRODUCT(Гот.Продукт!$B31:$D31,TRANSPOSE(Продажи!K$2:K$4))</f>
        <v>0</v>
      </c>
      <c r="M31" s="3">
        <f t="array" ref="M31">SUMPRODUCT(Гот.Продукт!$B31:$D31,TRANSPOSE(Продажи!L$2:L$4))</f>
        <v>0</v>
      </c>
      <c r="N31" s="3">
        <f t="array" ref="N31">SUMPRODUCT(Гот.Продукт!$B31:$D31,TRANSPOSE(Продажи!M$2:M$4))</f>
        <v>0</v>
      </c>
    </row>
    <row r="32" spans="1:14" x14ac:dyDescent="0.25">
      <c r="A32" s="3">
        <f t="shared" si="0"/>
        <v>0</v>
      </c>
      <c r="B32" s="3" t="s">
        <v>34</v>
      </c>
      <c r="C32" s="3">
        <f t="array" ref="C32">SUMPRODUCT(Гот.Продукт!$B32:$D32,TRANSPOSE(Продажи!B$2:B$4))</f>
        <v>0</v>
      </c>
      <c r="D32" s="3">
        <f t="array" ref="D32">SUMPRODUCT(Гот.Продукт!$B32:$D32,TRANSPOSE(Продажи!C$2:C$4))</f>
        <v>0</v>
      </c>
      <c r="E32" s="3">
        <f t="array" ref="E32">SUMPRODUCT(Гот.Продукт!$B32:$D32,TRANSPOSE(Продажи!D$2:D$4))</f>
        <v>0</v>
      </c>
      <c r="F32" s="3">
        <f t="array" ref="F32">SUMPRODUCT(Гот.Продукт!$B32:$D32,TRANSPOSE(Продажи!E$2:E$4))</f>
        <v>0</v>
      </c>
      <c r="G32" s="3">
        <f t="array" ref="G32">SUMPRODUCT(Гот.Продукт!$B32:$D32,TRANSPOSE(Продажи!F$2:F$4))</f>
        <v>0</v>
      </c>
      <c r="H32" s="3">
        <f t="array" ref="H32">SUMPRODUCT(Гот.Продукт!$B32:$D32,TRANSPOSE(Продажи!G$2:G$4))</f>
        <v>0</v>
      </c>
      <c r="I32" s="3">
        <f t="array" ref="I32">SUMPRODUCT(Гот.Продукт!$B32:$D32,TRANSPOSE(Продажи!H$2:H$4))</f>
        <v>0</v>
      </c>
      <c r="J32" s="3">
        <f t="array" ref="J32">SUMPRODUCT(Гот.Продукт!$B32:$D32,TRANSPOSE(Продажи!I$2:I$4))</f>
        <v>0</v>
      </c>
      <c r="K32" s="3">
        <f t="array" ref="K32">SUMPRODUCT(Гот.Продукт!$B32:$D32,TRANSPOSE(Продажи!J$2:J$4))</f>
        <v>0</v>
      </c>
      <c r="L32" s="3">
        <f t="array" ref="L32">SUMPRODUCT(Гот.Продукт!$B32:$D32,TRANSPOSE(Продажи!K$2:K$4))</f>
        <v>0</v>
      </c>
      <c r="M32" s="3">
        <f t="array" ref="M32">SUMPRODUCT(Гот.Продукт!$B32:$D32,TRANSPOSE(Продажи!L$2:L$4))</f>
        <v>0</v>
      </c>
      <c r="N32" s="3">
        <f t="array" ref="N32">SUMPRODUCT(Гот.Продукт!$B32:$D32,TRANSPOSE(Продажи!M$2:M$4))</f>
        <v>0</v>
      </c>
    </row>
    <row r="33" spans="1:14" x14ac:dyDescent="0.25">
      <c r="A33" s="3">
        <f t="shared" si="0"/>
        <v>0</v>
      </c>
      <c r="B33" s="3" t="s">
        <v>35</v>
      </c>
      <c r="C33" s="3">
        <f t="array" ref="C33">SUMPRODUCT(Гот.Продукт!$B33:$D33,TRANSPOSE(Продажи!B$2:B$4))</f>
        <v>0</v>
      </c>
      <c r="D33" s="3">
        <f t="array" ref="D33">SUMPRODUCT(Гот.Продукт!$B33:$D33,TRANSPOSE(Продажи!C$2:C$4))</f>
        <v>0</v>
      </c>
      <c r="E33" s="3">
        <f t="array" ref="E33">SUMPRODUCT(Гот.Продукт!$B33:$D33,TRANSPOSE(Продажи!D$2:D$4))</f>
        <v>0</v>
      </c>
      <c r="F33" s="3">
        <f t="array" ref="F33">SUMPRODUCT(Гот.Продукт!$B33:$D33,TRANSPOSE(Продажи!E$2:E$4))</f>
        <v>0</v>
      </c>
      <c r="G33" s="3">
        <f t="array" ref="G33">SUMPRODUCT(Гот.Продукт!$B33:$D33,TRANSPOSE(Продажи!F$2:F$4))</f>
        <v>0</v>
      </c>
      <c r="H33" s="3">
        <f t="array" ref="H33">SUMPRODUCT(Гот.Продукт!$B33:$D33,TRANSPOSE(Продажи!G$2:G$4))</f>
        <v>0</v>
      </c>
      <c r="I33" s="3">
        <f t="array" ref="I33">SUMPRODUCT(Гот.Продукт!$B33:$D33,TRANSPOSE(Продажи!H$2:H$4))</f>
        <v>0</v>
      </c>
      <c r="J33" s="3">
        <f t="array" ref="J33">SUMPRODUCT(Гот.Продукт!$B33:$D33,TRANSPOSE(Продажи!I$2:I$4))</f>
        <v>0</v>
      </c>
      <c r="K33" s="3">
        <f t="array" ref="K33">SUMPRODUCT(Гот.Продукт!$B33:$D33,TRANSPOSE(Продажи!J$2:J$4))</f>
        <v>0</v>
      </c>
      <c r="L33" s="3">
        <f t="array" ref="L33">SUMPRODUCT(Гот.Продукт!$B33:$D33,TRANSPOSE(Продажи!K$2:K$4))</f>
        <v>0</v>
      </c>
      <c r="M33" s="3">
        <f t="array" ref="M33">SUMPRODUCT(Гот.Продукт!$B33:$D33,TRANSPOSE(Продажи!L$2:L$4))</f>
        <v>0</v>
      </c>
      <c r="N33" s="3">
        <f t="array" ref="N33">SUMPRODUCT(Гот.Продукт!$B33:$D33,TRANSPOSE(Продажи!M$2:M$4))</f>
        <v>0</v>
      </c>
    </row>
    <row r="34" spans="1:14" x14ac:dyDescent="0.25">
      <c r="A34" s="3">
        <f t="shared" si="0"/>
        <v>0</v>
      </c>
      <c r="B34" s="3" t="s">
        <v>36</v>
      </c>
      <c r="C34" s="3">
        <f t="array" ref="C34">SUMPRODUCT(Гот.Продукт!$B34:$D34,TRANSPOSE(Продажи!B$2:B$4))</f>
        <v>0</v>
      </c>
      <c r="D34" s="3">
        <f t="array" ref="D34">SUMPRODUCT(Гот.Продукт!$B34:$D34,TRANSPOSE(Продажи!C$2:C$4))</f>
        <v>0</v>
      </c>
      <c r="E34" s="3">
        <f t="array" ref="E34">SUMPRODUCT(Гот.Продукт!$B34:$D34,TRANSPOSE(Продажи!D$2:D$4))</f>
        <v>0</v>
      </c>
      <c r="F34" s="3">
        <f t="array" ref="F34">SUMPRODUCT(Гот.Продукт!$B34:$D34,TRANSPOSE(Продажи!E$2:E$4))</f>
        <v>0</v>
      </c>
      <c r="G34" s="3">
        <f t="array" ref="G34">SUMPRODUCT(Гот.Продукт!$B34:$D34,TRANSPOSE(Продажи!F$2:F$4))</f>
        <v>0</v>
      </c>
      <c r="H34" s="3">
        <f t="array" ref="H34">SUMPRODUCT(Гот.Продукт!$B34:$D34,TRANSPOSE(Продажи!G$2:G$4))</f>
        <v>0</v>
      </c>
      <c r="I34" s="3">
        <f t="array" ref="I34">SUMPRODUCT(Гот.Продукт!$B34:$D34,TRANSPOSE(Продажи!H$2:H$4))</f>
        <v>0</v>
      </c>
      <c r="J34" s="3">
        <f t="array" ref="J34">SUMPRODUCT(Гот.Продукт!$B34:$D34,TRANSPOSE(Продажи!I$2:I$4))</f>
        <v>0</v>
      </c>
      <c r="K34" s="3">
        <f t="array" ref="K34">SUMPRODUCT(Гот.Продукт!$B34:$D34,TRANSPOSE(Продажи!J$2:J$4))</f>
        <v>0</v>
      </c>
      <c r="L34" s="3">
        <f t="array" ref="L34">SUMPRODUCT(Гот.Продукт!$B34:$D34,TRANSPOSE(Продажи!K$2:K$4))</f>
        <v>0</v>
      </c>
      <c r="M34" s="3">
        <f t="array" ref="M34">SUMPRODUCT(Гот.Продукт!$B34:$D34,TRANSPOSE(Продажи!L$2:L$4))</f>
        <v>0</v>
      </c>
      <c r="N34" s="3">
        <f t="array" ref="N34">SUMPRODUCT(Гот.Продукт!$B34:$D34,TRANSPOSE(Продажи!M$2:M$4))</f>
        <v>0</v>
      </c>
    </row>
    <row r="35" spans="1:14" x14ac:dyDescent="0.25">
      <c r="A35" s="3">
        <f t="shared" si="0"/>
        <v>0</v>
      </c>
      <c r="B35" s="3" t="s">
        <v>37</v>
      </c>
      <c r="C35" s="3">
        <f t="array" ref="C35">SUMPRODUCT(Гот.Продукт!$B35:$D35,TRANSPOSE(Продажи!B$2:B$4))</f>
        <v>0</v>
      </c>
      <c r="D35" s="3">
        <f t="array" ref="D35">SUMPRODUCT(Гот.Продукт!$B35:$D35,TRANSPOSE(Продажи!C$2:C$4))</f>
        <v>0</v>
      </c>
      <c r="E35" s="3">
        <f t="array" ref="E35">SUMPRODUCT(Гот.Продукт!$B35:$D35,TRANSPOSE(Продажи!D$2:D$4))</f>
        <v>0</v>
      </c>
      <c r="F35" s="3">
        <f t="array" ref="F35">SUMPRODUCT(Гот.Продукт!$B35:$D35,TRANSPOSE(Продажи!E$2:E$4))</f>
        <v>0</v>
      </c>
      <c r="G35" s="3">
        <f t="array" ref="G35">SUMPRODUCT(Гот.Продукт!$B35:$D35,TRANSPOSE(Продажи!F$2:F$4))</f>
        <v>0</v>
      </c>
      <c r="H35" s="3">
        <f t="array" ref="H35">SUMPRODUCT(Гот.Продукт!$B35:$D35,TRANSPOSE(Продажи!G$2:G$4))</f>
        <v>0</v>
      </c>
      <c r="I35" s="3">
        <f t="array" ref="I35">SUMPRODUCT(Гот.Продукт!$B35:$D35,TRANSPOSE(Продажи!H$2:H$4))</f>
        <v>0</v>
      </c>
      <c r="J35" s="3">
        <f t="array" ref="J35">SUMPRODUCT(Гот.Продукт!$B35:$D35,TRANSPOSE(Продажи!I$2:I$4))</f>
        <v>0</v>
      </c>
      <c r="K35" s="3">
        <f t="array" ref="K35">SUMPRODUCT(Гот.Продукт!$B35:$D35,TRANSPOSE(Продажи!J$2:J$4))</f>
        <v>0</v>
      </c>
      <c r="L35" s="3">
        <f t="array" ref="L35">SUMPRODUCT(Гот.Продукт!$B35:$D35,TRANSPOSE(Продажи!K$2:K$4))</f>
        <v>0</v>
      </c>
      <c r="M35" s="3">
        <f t="array" ref="M35">SUMPRODUCT(Гот.Продукт!$B35:$D35,TRANSPOSE(Продажи!L$2:L$4))</f>
        <v>0</v>
      </c>
      <c r="N35" s="3">
        <f t="array" ref="N35">SUMPRODUCT(Гот.Продукт!$B35:$D35,TRANSPOSE(Продажи!M$2:M$4))</f>
        <v>0</v>
      </c>
    </row>
    <row r="36" spans="1:14" x14ac:dyDescent="0.25">
      <c r="A36" s="3">
        <f t="shared" si="0"/>
        <v>0</v>
      </c>
      <c r="B36" s="3" t="s">
        <v>38</v>
      </c>
      <c r="C36" s="3">
        <f t="array" ref="C36">SUMPRODUCT(Гот.Продукт!$B36:$D36,TRANSPOSE(Продажи!B$2:B$4))</f>
        <v>0</v>
      </c>
      <c r="D36" s="3">
        <f t="array" ref="D36">SUMPRODUCT(Гот.Продукт!$B36:$D36,TRANSPOSE(Продажи!C$2:C$4))</f>
        <v>0</v>
      </c>
      <c r="E36" s="3">
        <f t="array" ref="E36">SUMPRODUCT(Гот.Продукт!$B36:$D36,TRANSPOSE(Продажи!D$2:D$4))</f>
        <v>0</v>
      </c>
      <c r="F36" s="3">
        <f t="array" ref="F36">SUMPRODUCT(Гот.Продукт!$B36:$D36,TRANSPOSE(Продажи!E$2:E$4))</f>
        <v>0</v>
      </c>
      <c r="G36" s="3">
        <f t="array" ref="G36">SUMPRODUCT(Гот.Продукт!$B36:$D36,TRANSPOSE(Продажи!F$2:F$4))</f>
        <v>0</v>
      </c>
      <c r="H36" s="3">
        <f t="array" ref="H36">SUMPRODUCT(Гот.Продукт!$B36:$D36,TRANSPOSE(Продажи!G$2:G$4))</f>
        <v>0</v>
      </c>
      <c r="I36" s="3">
        <f t="array" ref="I36">SUMPRODUCT(Гот.Продукт!$B36:$D36,TRANSPOSE(Продажи!H$2:H$4))</f>
        <v>0</v>
      </c>
      <c r="J36" s="3">
        <f t="array" ref="J36">SUMPRODUCT(Гот.Продукт!$B36:$D36,TRANSPOSE(Продажи!I$2:I$4))</f>
        <v>0</v>
      </c>
      <c r="K36" s="3">
        <f t="array" ref="K36">SUMPRODUCT(Гот.Продукт!$B36:$D36,TRANSPOSE(Продажи!J$2:J$4))</f>
        <v>0</v>
      </c>
      <c r="L36" s="3">
        <f t="array" ref="L36">SUMPRODUCT(Гот.Продукт!$B36:$D36,TRANSPOSE(Продажи!K$2:K$4))</f>
        <v>0</v>
      </c>
      <c r="M36" s="3">
        <f t="array" ref="M36">SUMPRODUCT(Гот.Продукт!$B36:$D36,TRANSPOSE(Продажи!L$2:L$4))</f>
        <v>0</v>
      </c>
      <c r="N36" s="3">
        <f t="array" ref="N36">SUMPRODUCT(Гот.Продукт!$B36:$D36,TRANSPOSE(Продажи!M$2:M$4))</f>
        <v>0</v>
      </c>
    </row>
    <row r="37" spans="1:14" x14ac:dyDescent="0.25">
      <c r="A37" s="3">
        <f t="shared" si="0"/>
        <v>0</v>
      </c>
      <c r="B37" s="3" t="s">
        <v>39</v>
      </c>
      <c r="C37" s="3">
        <f t="array" ref="C37">SUMPRODUCT(Гот.Продукт!$B37:$D37,TRANSPOSE(Продажи!B$2:B$4))</f>
        <v>0</v>
      </c>
      <c r="D37" s="3">
        <f t="array" ref="D37">SUMPRODUCT(Гот.Продукт!$B37:$D37,TRANSPOSE(Продажи!C$2:C$4))</f>
        <v>0</v>
      </c>
      <c r="E37" s="3">
        <f t="array" ref="E37">SUMPRODUCT(Гот.Продукт!$B37:$D37,TRANSPOSE(Продажи!D$2:D$4))</f>
        <v>0</v>
      </c>
      <c r="F37" s="3">
        <f t="array" ref="F37">SUMPRODUCT(Гот.Продукт!$B37:$D37,TRANSPOSE(Продажи!E$2:E$4))</f>
        <v>0</v>
      </c>
      <c r="G37" s="3">
        <f t="array" ref="G37">SUMPRODUCT(Гот.Продукт!$B37:$D37,TRANSPOSE(Продажи!F$2:F$4))</f>
        <v>0</v>
      </c>
      <c r="H37" s="3">
        <f t="array" ref="H37">SUMPRODUCT(Гот.Продукт!$B37:$D37,TRANSPOSE(Продажи!G$2:G$4))</f>
        <v>0</v>
      </c>
      <c r="I37" s="3">
        <f t="array" ref="I37">SUMPRODUCT(Гот.Продукт!$B37:$D37,TRANSPOSE(Продажи!H$2:H$4))</f>
        <v>0</v>
      </c>
      <c r="J37" s="3">
        <f t="array" ref="J37">SUMPRODUCT(Гот.Продукт!$B37:$D37,TRANSPOSE(Продажи!I$2:I$4))</f>
        <v>0</v>
      </c>
      <c r="K37" s="3">
        <f t="array" ref="K37">SUMPRODUCT(Гот.Продукт!$B37:$D37,TRANSPOSE(Продажи!J$2:J$4))</f>
        <v>0</v>
      </c>
      <c r="L37" s="3">
        <f t="array" ref="L37">SUMPRODUCT(Гот.Продукт!$B37:$D37,TRANSPOSE(Продажи!K$2:K$4))</f>
        <v>0</v>
      </c>
      <c r="M37" s="3">
        <f t="array" ref="M37">SUMPRODUCT(Гот.Продукт!$B37:$D37,TRANSPOSE(Продажи!L$2:L$4))</f>
        <v>0</v>
      </c>
      <c r="N37" s="3">
        <f t="array" ref="N37">SUMPRODUCT(Гот.Продукт!$B37:$D37,TRANSPOSE(Продажи!M$2:M$4))</f>
        <v>0</v>
      </c>
    </row>
    <row r="38" spans="1:14" x14ac:dyDescent="0.25">
      <c r="A38" s="3">
        <f t="shared" si="0"/>
        <v>0</v>
      </c>
      <c r="B38" s="3" t="s">
        <v>40</v>
      </c>
      <c r="C38" s="3">
        <f t="array" ref="C38">SUMPRODUCT(Гот.Продукт!$B38:$D38,TRANSPOSE(Продажи!B$2:B$4))</f>
        <v>0</v>
      </c>
      <c r="D38" s="3">
        <f t="array" ref="D38">SUMPRODUCT(Гот.Продукт!$B38:$D38,TRANSPOSE(Продажи!C$2:C$4))</f>
        <v>0</v>
      </c>
      <c r="E38" s="3">
        <f t="array" ref="E38">SUMPRODUCT(Гот.Продукт!$B38:$D38,TRANSPOSE(Продажи!D$2:D$4))</f>
        <v>0</v>
      </c>
      <c r="F38" s="3">
        <f t="array" ref="F38">SUMPRODUCT(Гот.Продукт!$B38:$D38,TRANSPOSE(Продажи!E$2:E$4))</f>
        <v>0</v>
      </c>
      <c r="G38" s="3">
        <f t="array" ref="G38">SUMPRODUCT(Гот.Продукт!$B38:$D38,TRANSPOSE(Продажи!F$2:F$4))</f>
        <v>0</v>
      </c>
      <c r="H38" s="3">
        <f t="array" ref="H38">SUMPRODUCT(Гот.Продукт!$B38:$D38,TRANSPOSE(Продажи!G$2:G$4))</f>
        <v>0</v>
      </c>
      <c r="I38" s="3">
        <f t="array" ref="I38">SUMPRODUCT(Гот.Продукт!$B38:$D38,TRANSPOSE(Продажи!H$2:H$4))</f>
        <v>0</v>
      </c>
      <c r="J38" s="3">
        <f t="array" ref="J38">SUMPRODUCT(Гот.Продукт!$B38:$D38,TRANSPOSE(Продажи!I$2:I$4))</f>
        <v>0</v>
      </c>
      <c r="K38" s="3">
        <f t="array" ref="K38">SUMPRODUCT(Гот.Продукт!$B38:$D38,TRANSPOSE(Продажи!J$2:J$4))</f>
        <v>0</v>
      </c>
      <c r="L38" s="3">
        <f t="array" ref="L38">SUMPRODUCT(Гот.Продукт!$B38:$D38,TRANSPOSE(Продажи!K$2:K$4))</f>
        <v>0</v>
      </c>
      <c r="M38" s="3">
        <f t="array" ref="M38">SUMPRODUCT(Гот.Продукт!$B38:$D38,TRANSPOSE(Продажи!L$2:L$4))</f>
        <v>0</v>
      </c>
      <c r="N38" s="3">
        <f t="array" ref="N38">SUMPRODUCT(Гот.Продукт!$B38:$D38,TRANSPOSE(Продажи!M$2:M$4))</f>
        <v>0</v>
      </c>
    </row>
    <row r="39" spans="1:14" x14ac:dyDescent="0.25">
      <c r="A39" s="3">
        <f t="shared" si="0"/>
        <v>0</v>
      </c>
      <c r="B39" s="3" t="s">
        <v>41</v>
      </c>
      <c r="C39" s="3">
        <f t="array" ref="C39">SUMPRODUCT(Гот.Продукт!$B39:$D39,TRANSPOSE(Продажи!B$2:B$4))</f>
        <v>0</v>
      </c>
      <c r="D39" s="3">
        <f t="array" ref="D39">SUMPRODUCT(Гот.Продукт!$B39:$D39,TRANSPOSE(Продажи!C$2:C$4))</f>
        <v>0</v>
      </c>
      <c r="E39" s="3">
        <f t="array" ref="E39">SUMPRODUCT(Гот.Продукт!$B39:$D39,TRANSPOSE(Продажи!D$2:D$4))</f>
        <v>0</v>
      </c>
      <c r="F39" s="3">
        <f t="array" ref="F39">SUMPRODUCT(Гот.Продукт!$B39:$D39,TRANSPOSE(Продажи!E$2:E$4))</f>
        <v>0</v>
      </c>
      <c r="G39" s="3">
        <f t="array" ref="G39">SUMPRODUCT(Гот.Продукт!$B39:$D39,TRANSPOSE(Продажи!F$2:F$4))</f>
        <v>0</v>
      </c>
      <c r="H39" s="3">
        <f t="array" ref="H39">SUMPRODUCT(Гот.Продукт!$B39:$D39,TRANSPOSE(Продажи!G$2:G$4))</f>
        <v>0</v>
      </c>
      <c r="I39" s="3">
        <f t="array" ref="I39">SUMPRODUCT(Гот.Продукт!$B39:$D39,TRANSPOSE(Продажи!H$2:H$4))</f>
        <v>0</v>
      </c>
      <c r="J39" s="3">
        <f t="array" ref="J39">SUMPRODUCT(Гот.Продукт!$B39:$D39,TRANSPOSE(Продажи!I$2:I$4))</f>
        <v>0</v>
      </c>
      <c r="K39" s="3">
        <f t="array" ref="K39">SUMPRODUCT(Гот.Продукт!$B39:$D39,TRANSPOSE(Продажи!J$2:J$4))</f>
        <v>0</v>
      </c>
      <c r="L39" s="3">
        <f t="array" ref="L39">SUMPRODUCT(Гот.Продукт!$B39:$D39,TRANSPOSE(Продажи!K$2:K$4))</f>
        <v>0</v>
      </c>
      <c r="M39" s="3">
        <f t="array" ref="M39">SUMPRODUCT(Гот.Продукт!$B39:$D39,TRANSPOSE(Продажи!L$2:L$4))</f>
        <v>0</v>
      </c>
      <c r="N39" s="3">
        <f t="array" ref="N39">SUMPRODUCT(Гот.Продукт!$B39:$D39,TRANSPOSE(Продажи!M$2:M$4))</f>
        <v>0</v>
      </c>
    </row>
    <row r="40" spans="1:14" x14ac:dyDescent="0.25">
      <c r="A40" s="3">
        <f t="shared" si="0"/>
        <v>0</v>
      </c>
      <c r="B40" s="3" t="s">
        <v>42</v>
      </c>
      <c r="C40" s="3">
        <f t="array" ref="C40">SUMPRODUCT(Гот.Продукт!$B40:$D40,TRANSPOSE(Продажи!B$2:B$4))</f>
        <v>0</v>
      </c>
      <c r="D40" s="3">
        <f t="array" ref="D40">SUMPRODUCT(Гот.Продукт!$B40:$D40,TRANSPOSE(Продажи!C$2:C$4))</f>
        <v>0</v>
      </c>
      <c r="E40" s="3">
        <f t="array" ref="E40">SUMPRODUCT(Гот.Продукт!$B40:$D40,TRANSPOSE(Продажи!D$2:D$4))</f>
        <v>0</v>
      </c>
      <c r="F40" s="3">
        <f t="array" ref="F40">SUMPRODUCT(Гот.Продукт!$B40:$D40,TRANSPOSE(Продажи!E$2:E$4))</f>
        <v>0</v>
      </c>
      <c r="G40" s="3">
        <f t="array" ref="G40">SUMPRODUCT(Гот.Продукт!$B40:$D40,TRANSPOSE(Продажи!F$2:F$4))</f>
        <v>0</v>
      </c>
      <c r="H40" s="3">
        <f t="array" ref="H40">SUMPRODUCT(Гот.Продукт!$B40:$D40,TRANSPOSE(Продажи!G$2:G$4))</f>
        <v>0</v>
      </c>
      <c r="I40" s="3">
        <f t="array" ref="I40">SUMPRODUCT(Гот.Продукт!$B40:$D40,TRANSPOSE(Продажи!H$2:H$4))</f>
        <v>0</v>
      </c>
      <c r="J40" s="3">
        <f t="array" ref="J40">SUMPRODUCT(Гот.Продукт!$B40:$D40,TRANSPOSE(Продажи!I$2:I$4))</f>
        <v>0</v>
      </c>
      <c r="K40" s="3">
        <f t="array" ref="K40">SUMPRODUCT(Гот.Продукт!$B40:$D40,TRANSPOSE(Продажи!J$2:J$4))</f>
        <v>0</v>
      </c>
      <c r="L40" s="3">
        <f t="array" ref="L40">SUMPRODUCT(Гот.Продукт!$B40:$D40,TRANSPOSE(Продажи!K$2:K$4))</f>
        <v>0</v>
      </c>
      <c r="M40" s="3">
        <f t="array" ref="M40">SUMPRODUCT(Гот.Продукт!$B40:$D40,TRANSPOSE(Продажи!L$2:L$4))</f>
        <v>0</v>
      </c>
      <c r="N40" s="3">
        <f t="array" ref="N40">SUMPRODUCT(Гот.Продукт!$B40:$D40,TRANSPOSE(Продажи!M$2:M$4))</f>
        <v>0</v>
      </c>
    </row>
    <row r="41" spans="1:14" x14ac:dyDescent="0.25">
      <c r="A41" s="3">
        <f t="shared" si="0"/>
        <v>0</v>
      </c>
      <c r="B41" s="3" t="s">
        <v>43</v>
      </c>
      <c r="C41" s="3">
        <f t="array" ref="C41">SUMPRODUCT(Гот.Продукт!$B41:$D41,TRANSPOSE(Продажи!B$2:B$4))</f>
        <v>0</v>
      </c>
      <c r="D41" s="3">
        <f t="array" ref="D41">SUMPRODUCT(Гот.Продукт!$B41:$D41,TRANSPOSE(Продажи!C$2:C$4))</f>
        <v>0</v>
      </c>
      <c r="E41" s="3">
        <f t="array" ref="E41">SUMPRODUCT(Гот.Продукт!$B41:$D41,TRANSPOSE(Продажи!D$2:D$4))</f>
        <v>0</v>
      </c>
      <c r="F41" s="3">
        <f t="array" ref="F41">SUMPRODUCT(Гот.Продукт!$B41:$D41,TRANSPOSE(Продажи!E$2:E$4))</f>
        <v>0</v>
      </c>
      <c r="G41" s="3">
        <f t="array" ref="G41">SUMPRODUCT(Гот.Продукт!$B41:$D41,TRANSPOSE(Продажи!F$2:F$4))</f>
        <v>0</v>
      </c>
      <c r="H41" s="3">
        <f t="array" ref="H41">SUMPRODUCT(Гот.Продукт!$B41:$D41,TRANSPOSE(Продажи!G$2:G$4))</f>
        <v>0</v>
      </c>
      <c r="I41" s="3">
        <f t="array" ref="I41">SUMPRODUCT(Гот.Продукт!$B41:$D41,TRANSPOSE(Продажи!H$2:H$4))</f>
        <v>0</v>
      </c>
      <c r="J41" s="3">
        <f t="array" ref="J41">SUMPRODUCT(Гот.Продукт!$B41:$D41,TRANSPOSE(Продажи!I$2:I$4))</f>
        <v>0</v>
      </c>
      <c r="K41" s="3">
        <f t="array" ref="K41">SUMPRODUCT(Гот.Продукт!$B41:$D41,TRANSPOSE(Продажи!J$2:J$4))</f>
        <v>0</v>
      </c>
      <c r="L41" s="3">
        <f t="array" ref="L41">SUMPRODUCT(Гот.Продукт!$B41:$D41,TRANSPOSE(Продажи!K$2:K$4))</f>
        <v>0</v>
      </c>
      <c r="M41" s="3">
        <f t="array" ref="M41">SUMPRODUCT(Гот.Продукт!$B41:$D41,TRANSPOSE(Продажи!L$2:L$4))</f>
        <v>0</v>
      </c>
      <c r="N41" s="3">
        <f t="array" ref="N41">SUMPRODUCT(Гот.Продукт!$B41:$D41,TRANSPOSE(Продажи!M$2:M$4))</f>
        <v>0</v>
      </c>
    </row>
    <row r="42" spans="1:14" x14ac:dyDescent="0.25">
      <c r="A42" s="3">
        <f t="shared" si="0"/>
        <v>0</v>
      </c>
      <c r="B42" s="3" t="s">
        <v>44</v>
      </c>
      <c r="C42" s="3">
        <f t="array" ref="C42">SUMPRODUCT(Гот.Продукт!$B42:$D42,TRANSPOSE(Продажи!B$2:B$4))</f>
        <v>0</v>
      </c>
      <c r="D42" s="3">
        <f t="array" ref="D42">SUMPRODUCT(Гот.Продукт!$B42:$D42,TRANSPOSE(Продажи!C$2:C$4))</f>
        <v>0</v>
      </c>
      <c r="E42" s="3">
        <f t="array" ref="E42">SUMPRODUCT(Гот.Продукт!$B42:$D42,TRANSPOSE(Продажи!D$2:D$4))</f>
        <v>0</v>
      </c>
      <c r="F42" s="3">
        <f t="array" ref="F42">SUMPRODUCT(Гот.Продукт!$B42:$D42,TRANSPOSE(Продажи!E$2:E$4))</f>
        <v>0</v>
      </c>
      <c r="G42" s="3">
        <f t="array" ref="G42">SUMPRODUCT(Гот.Продукт!$B42:$D42,TRANSPOSE(Продажи!F$2:F$4))</f>
        <v>0</v>
      </c>
      <c r="H42" s="3">
        <f t="array" ref="H42">SUMPRODUCT(Гот.Продукт!$B42:$D42,TRANSPOSE(Продажи!G$2:G$4))</f>
        <v>0</v>
      </c>
      <c r="I42" s="3">
        <f t="array" ref="I42">SUMPRODUCT(Гот.Продукт!$B42:$D42,TRANSPOSE(Продажи!H$2:H$4))</f>
        <v>0</v>
      </c>
      <c r="J42" s="3">
        <f t="array" ref="J42">SUMPRODUCT(Гот.Продукт!$B42:$D42,TRANSPOSE(Продажи!I$2:I$4))</f>
        <v>0</v>
      </c>
      <c r="K42" s="3">
        <f t="array" ref="K42">SUMPRODUCT(Гот.Продукт!$B42:$D42,TRANSPOSE(Продажи!J$2:J$4))</f>
        <v>0</v>
      </c>
      <c r="L42" s="3">
        <f t="array" ref="L42">SUMPRODUCT(Гот.Продукт!$B42:$D42,TRANSPOSE(Продажи!K$2:K$4))</f>
        <v>0</v>
      </c>
      <c r="M42" s="3">
        <f t="array" ref="M42">SUMPRODUCT(Гот.Продукт!$B42:$D42,TRANSPOSE(Продажи!L$2:L$4))</f>
        <v>0</v>
      </c>
      <c r="N42" s="3">
        <f t="array" ref="N42">SUMPRODUCT(Гот.Продукт!$B42:$D42,TRANSPOSE(Продажи!M$2:M$4))</f>
        <v>0</v>
      </c>
    </row>
    <row r="43" spans="1:14" x14ac:dyDescent="0.25">
      <c r="A43" s="3">
        <f t="shared" si="0"/>
        <v>0</v>
      </c>
      <c r="B43" s="3" t="s">
        <v>45</v>
      </c>
      <c r="C43" s="3">
        <f t="array" ref="C43">SUMPRODUCT(Гот.Продукт!$B43:$D43,TRANSPOSE(Продажи!B$2:B$4))</f>
        <v>0</v>
      </c>
      <c r="D43" s="3">
        <f t="array" ref="D43">SUMPRODUCT(Гот.Продукт!$B43:$D43,TRANSPOSE(Продажи!C$2:C$4))</f>
        <v>0</v>
      </c>
      <c r="E43" s="3">
        <f t="array" ref="E43">SUMPRODUCT(Гот.Продукт!$B43:$D43,TRANSPOSE(Продажи!D$2:D$4))</f>
        <v>0</v>
      </c>
      <c r="F43" s="3">
        <f t="array" ref="F43">SUMPRODUCT(Гот.Продукт!$B43:$D43,TRANSPOSE(Продажи!E$2:E$4))</f>
        <v>0</v>
      </c>
      <c r="G43" s="3">
        <f t="array" ref="G43">SUMPRODUCT(Гот.Продукт!$B43:$D43,TRANSPOSE(Продажи!F$2:F$4))</f>
        <v>0</v>
      </c>
      <c r="H43" s="3">
        <f t="array" ref="H43">SUMPRODUCT(Гот.Продукт!$B43:$D43,TRANSPOSE(Продажи!G$2:G$4))</f>
        <v>0</v>
      </c>
      <c r="I43" s="3">
        <f t="array" ref="I43">SUMPRODUCT(Гот.Продукт!$B43:$D43,TRANSPOSE(Продажи!H$2:H$4))</f>
        <v>0</v>
      </c>
      <c r="J43" s="3">
        <f t="array" ref="J43">SUMPRODUCT(Гот.Продукт!$B43:$D43,TRANSPOSE(Продажи!I$2:I$4))</f>
        <v>0</v>
      </c>
      <c r="K43" s="3">
        <f t="array" ref="K43">SUMPRODUCT(Гот.Продукт!$B43:$D43,TRANSPOSE(Продажи!J$2:J$4))</f>
        <v>0</v>
      </c>
      <c r="L43" s="3">
        <f t="array" ref="L43">SUMPRODUCT(Гот.Продукт!$B43:$D43,TRANSPOSE(Продажи!K$2:K$4))</f>
        <v>0</v>
      </c>
      <c r="M43" s="3">
        <f t="array" ref="M43">SUMPRODUCT(Гот.Продукт!$B43:$D43,TRANSPOSE(Продажи!L$2:L$4))</f>
        <v>0</v>
      </c>
      <c r="N43" s="3">
        <f t="array" ref="N43">SUMPRODUCT(Гот.Продукт!$B43:$D43,TRANSPOSE(Продажи!M$2:M$4))</f>
        <v>0</v>
      </c>
    </row>
    <row r="44" spans="1:14" x14ac:dyDescent="0.25">
      <c r="A44" s="3">
        <f t="shared" si="0"/>
        <v>0</v>
      </c>
      <c r="B44" s="3" t="s">
        <v>46</v>
      </c>
      <c r="C44" s="3">
        <f t="array" ref="C44">SUMPRODUCT(Гот.Продукт!$B44:$D44,TRANSPOSE(Продажи!B$2:B$4))</f>
        <v>0</v>
      </c>
      <c r="D44" s="3">
        <f t="array" ref="D44">SUMPRODUCT(Гот.Продукт!$B44:$D44,TRANSPOSE(Продажи!C$2:C$4))</f>
        <v>0</v>
      </c>
      <c r="E44" s="3">
        <f t="array" ref="E44">SUMPRODUCT(Гот.Продукт!$B44:$D44,TRANSPOSE(Продажи!D$2:D$4))</f>
        <v>0</v>
      </c>
      <c r="F44" s="3">
        <f t="array" ref="F44">SUMPRODUCT(Гот.Продукт!$B44:$D44,TRANSPOSE(Продажи!E$2:E$4))</f>
        <v>0</v>
      </c>
      <c r="G44" s="3">
        <f t="array" ref="G44">SUMPRODUCT(Гот.Продукт!$B44:$D44,TRANSPOSE(Продажи!F$2:F$4))</f>
        <v>0</v>
      </c>
      <c r="H44" s="3">
        <f t="array" ref="H44">SUMPRODUCT(Гот.Продукт!$B44:$D44,TRANSPOSE(Продажи!G$2:G$4))</f>
        <v>0</v>
      </c>
      <c r="I44" s="3">
        <f t="array" ref="I44">SUMPRODUCT(Гот.Продукт!$B44:$D44,TRANSPOSE(Продажи!H$2:H$4))</f>
        <v>0</v>
      </c>
      <c r="J44" s="3">
        <f t="array" ref="J44">SUMPRODUCT(Гот.Продукт!$B44:$D44,TRANSPOSE(Продажи!I$2:I$4))</f>
        <v>0</v>
      </c>
      <c r="K44" s="3">
        <f t="array" ref="K44">SUMPRODUCT(Гот.Продукт!$B44:$D44,TRANSPOSE(Продажи!J$2:J$4))</f>
        <v>0</v>
      </c>
      <c r="L44" s="3">
        <f t="array" ref="L44">SUMPRODUCT(Гот.Продукт!$B44:$D44,TRANSPOSE(Продажи!K$2:K$4))</f>
        <v>0</v>
      </c>
      <c r="M44" s="3">
        <f t="array" ref="M44">SUMPRODUCT(Гот.Продукт!$B44:$D44,TRANSPOSE(Продажи!L$2:L$4))</f>
        <v>0</v>
      </c>
      <c r="N44" s="3">
        <f t="array" ref="N44">SUMPRODUCT(Гот.Продукт!$B44:$D44,TRANSPOSE(Продажи!M$2:M$4))</f>
        <v>0</v>
      </c>
    </row>
    <row r="45" spans="1:14" x14ac:dyDescent="0.25">
      <c r="A45" s="3">
        <f t="shared" si="0"/>
        <v>0</v>
      </c>
      <c r="B45" s="3" t="s">
        <v>47</v>
      </c>
      <c r="C45" s="3">
        <f t="array" ref="C45">SUMPRODUCT(Гот.Продукт!$B45:$D45,TRANSPOSE(Продажи!B$2:B$4))</f>
        <v>0</v>
      </c>
      <c r="D45" s="3">
        <f t="array" ref="D45">SUMPRODUCT(Гот.Продукт!$B45:$D45,TRANSPOSE(Продажи!C$2:C$4))</f>
        <v>0</v>
      </c>
      <c r="E45" s="3">
        <f t="array" ref="E45">SUMPRODUCT(Гот.Продукт!$B45:$D45,TRANSPOSE(Продажи!D$2:D$4))</f>
        <v>0</v>
      </c>
      <c r="F45" s="3">
        <f t="array" ref="F45">SUMPRODUCT(Гот.Продукт!$B45:$D45,TRANSPOSE(Продажи!E$2:E$4))</f>
        <v>0</v>
      </c>
      <c r="G45" s="3">
        <f t="array" ref="G45">SUMPRODUCT(Гот.Продукт!$B45:$D45,TRANSPOSE(Продажи!F$2:F$4))</f>
        <v>0</v>
      </c>
      <c r="H45" s="3">
        <f t="array" ref="H45">SUMPRODUCT(Гот.Продукт!$B45:$D45,TRANSPOSE(Продажи!G$2:G$4))</f>
        <v>0</v>
      </c>
      <c r="I45" s="3">
        <f t="array" ref="I45">SUMPRODUCT(Гот.Продукт!$B45:$D45,TRANSPOSE(Продажи!H$2:H$4))</f>
        <v>0</v>
      </c>
      <c r="J45" s="3">
        <f t="array" ref="J45">SUMPRODUCT(Гот.Продукт!$B45:$D45,TRANSPOSE(Продажи!I$2:I$4))</f>
        <v>0</v>
      </c>
      <c r="K45" s="3">
        <f t="array" ref="K45">SUMPRODUCT(Гот.Продукт!$B45:$D45,TRANSPOSE(Продажи!J$2:J$4))</f>
        <v>0</v>
      </c>
      <c r="L45" s="3">
        <f t="array" ref="L45">SUMPRODUCT(Гот.Продукт!$B45:$D45,TRANSPOSE(Продажи!K$2:K$4))</f>
        <v>0</v>
      </c>
      <c r="M45" s="3">
        <f t="array" ref="M45">SUMPRODUCT(Гот.Продукт!$B45:$D45,TRANSPOSE(Продажи!L$2:L$4))</f>
        <v>0</v>
      </c>
      <c r="N45" s="3">
        <f t="array" ref="N45">SUMPRODUCT(Гот.Продукт!$B45:$D45,TRANSPOSE(Продажи!M$2:M$4))</f>
        <v>0</v>
      </c>
    </row>
    <row r="46" spans="1:14" x14ac:dyDescent="0.25">
      <c r="A46" s="3">
        <f t="shared" si="0"/>
        <v>0</v>
      </c>
      <c r="B46" s="3" t="s">
        <v>48</v>
      </c>
      <c r="C46" s="3">
        <f t="array" ref="C46">SUMPRODUCT(Гот.Продукт!$B46:$D46,TRANSPOSE(Продажи!B$2:B$4))</f>
        <v>0</v>
      </c>
      <c r="D46" s="3">
        <f t="array" ref="D46">SUMPRODUCT(Гот.Продукт!$B46:$D46,TRANSPOSE(Продажи!C$2:C$4))</f>
        <v>0</v>
      </c>
      <c r="E46" s="3">
        <f t="array" ref="E46">SUMPRODUCT(Гот.Продукт!$B46:$D46,TRANSPOSE(Продажи!D$2:D$4))</f>
        <v>0</v>
      </c>
      <c r="F46" s="3">
        <f t="array" ref="F46">SUMPRODUCT(Гот.Продукт!$B46:$D46,TRANSPOSE(Продажи!E$2:E$4))</f>
        <v>0</v>
      </c>
      <c r="G46" s="3">
        <f t="array" ref="G46">SUMPRODUCT(Гот.Продукт!$B46:$D46,TRANSPOSE(Продажи!F$2:F$4))</f>
        <v>0</v>
      </c>
      <c r="H46" s="3">
        <f t="array" ref="H46">SUMPRODUCT(Гот.Продукт!$B46:$D46,TRANSPOSE(Продажи!G$2:G$4))</f>
        <v>0</v>
      </c>
      <c r="I46" s="3">
        <f t="array" ref="I46">SUMPRODUCT(Гот.Продукт!$B46:$D46,TRANSPOSE(Продажи!H$2:H$4))</f>
        <v>0</v>
      </c>
      <c r="J46" s="3">
        <f t="array" ref="J46">SUMPRODUCT(Гот.Продукт!$B46:$D46,TRANSPOSE(Продажи!I$2:I$4))</f>
        <v>0</v>
      </c>
      <c r="K46" s="3">
        <f t="array" ref="K46">SUMPRODUCT(Гот.Продукт!$B46:$D46,TRANSPOSE(Продажи!J$2:J$4))</f>
        <v>0</v>
      </c>
      <c r="L46" s="3">
        <f t="array" ref="L46">SUMPRODUCT(Гот.Продукт!$B46:$D46,TRANSPOSE(Продажи!K$2:K$4))</f>
        <v>0</v>
      </c>
      <c r="M46" s="3">
        <f t="array" ref="M46">SUMPRODUCT(Гот.Продукт!$B46:$D46,TRANSPOSE(Продажи!L$2:L$4))</f>
        <v>0</v>
      </c>
      <c r="N46" s="3">
        <f t="array" ref="N46">SUMPRODUCT(Гот.Продукт!$B46:$D46,TRANSPOSE(Продажи!M$2:M$4))</f>
        <v>0</v>
      </c>
    </row>
    <row r="47" spans="1:14" x14ac:dyDescent="0.25">
      <c r="A47" s="3">
        <f t="shared" si="0"/>
        <v>0</v>
      </c>
      <c r="B47" s="3" t="s">
        <v>49</v>
      </c>
      <c r="C47" s="3">
        <f t="array" ref="C47">SUMPRODUCT(Гот.Продукт!$B47:$D47,TRANSPOSE(Продажи!B$2:B$4))</f>
        <v>0</v>
      </c>
      <c r="D47" s="3">
        <f t="array" ref="D47">SUMPRODUCT(Гот.Продукт!$B47:$D47,TRANSPOSE(Продажи!C$2:C$4))</f>
        <v>0</v>
      </c>
      <c r="E47" s="3">
        <f t="array" ref="E47">SUMPRODUCT(Гот.Продукт!$B47:$D47,TRANSPOSE(Продажи!D$2:D$4))</f>
        <v>0</v>
      </c>
      <c r="F47" s="3">
        <f t="array" ref="F47">SUMPRODUCT(Гот.Продукт!$B47:$D47,TRANSPOSE(Продажи!E$2:E$4))</f>
        <v>0</v>
      </c>
      <c r="G47" s="3">
        <f t="array" ref="G47">SUMPRODUCT(Гот.Продукт!$B47:$D47,TRANSPOSE(Продажи!F$2:F$4))</f>
        <v>0</v>
      </c>
      <c r="H47" s="3">
        <f t="array" ref="H47">SUMPRODUCT(Гот.Продукт!$B47:$D47,TRANSPOSE(Продажи!G$2:G$4))</f>
        <v>0</v>
      </c>
      <c r="I47" s="3">
        <f t="array" ref="I47">SUMPRODUCT(Гот.Продукт!$B47:$D47,TRANSPOSE(Продажи!H$2:H$4))</f>
        <v>0</v>
      </c>
      <c r="J47" s="3">
        <f t="array" ref="J47">SUMPRODUCT(Гот.Продукт!$B47:$D47,TRANSPOSE(Продажи!I$2:I$4))</f>
        <v>0</v>
      </c>
      <c r="K47" s="3">
        <f t="array" ref="K47">SUMPRODUCT(Гот.Продукт!$B47:$D47,TRANSPOSE(Продажи!J$2:J$4))</f>
        <v>0</v>
      </c>
      <c r="L47" s="3">
        <f t="array" ref="L47">SUMPRODUCT(Гот.Продукт!$B47:$D47,TRANSPOSE(Продажи!K$2:K$4))</f>
        <v>0</v>
      </c>
      <c r="M47" s="3">
        <f t="array" ref="M47">SUMPRODUCT(Гот.Продукт!$B47:$D47,TRANSPOSE(Продажи!L$2:L$4))</f>
        <v>0</v>
      </c>
      <c r="N47" s="3">
        <f t="array" ref="N47">SUMPRODUCT(Гот.Продукт!$B47:$D47,TRANSPOSE(Продажи!M$2:M$4))</f>
        <v>0</v>
      </c>
    </row>
    <row r="48" spans="1:14" x14ac:dyDescent="0.25">
      <c r="A48" s="3">
        <f t="shared" si="0"/>
        <v>0</v>
      </c>
      <c r="B48" s="3" t="s">
        <v>50</v>
      </c>
      <c r="C48" s="3">
        <f t="array" ref="C48">SUMPRODUCT(Гот.Продукт!$B48:$D48,TRANSPOSE(Продажи!B$2:B$4))</f>
        <v>0</v>
      </c>
      <c r="D48" s="3">
        <f t="array" ref="D48">SUMPRODUCT(Гот.Продукт!$B48:$D48,TRANSPOSE(Продажи!C$2:C$4))</f>
        <v>0</v>
      </c>
      <c r="E48" s="3">
        <f t="array" ref="E48">SUMPRODUCT(Гот.Продукт!$B48:$D48,TRANSPOSE(Продажи!D$2:D$4))</f>
        <v>0</v>
      </c>
      <c r="F48" s="3">
        <f t="array" ref="F48">SUMPRODUCT(Гот.Продукт!$B48:$D48,TRANSPOSE(Продажи!E$2:E$4))</f>
        <v>0</v>
      </c>
      <c r="G48" s="3">
        <f t="array" ref="G48">SUMPRODUCT(Гот.Продукт!$B48:$D48,TRANSPOSE(Продажи!F$2:F$4))</f>
        <v>0</v>
      </c>
      <c r="H48" s="3">
        <f t="array" ref="H48">SUMPRODUCT(Гот.Продукт!$B48:$D48,TRANSPOSE(Продажи!G$2:G$4))</f>
        <v>0</v>
      </c>
      <c r="I48" s="3">
        <f t="array" ref="I48">SUMPRODUCT(Гот.Продукт!$B48:$D48,TRANSPOSE(Продажи!H$2:H$4))</f>
        <v>0</v>
      </c>
      <c r="J48" s="3">
        <f t="array" ref="J48">SUMPRODUCT(Гот.Продукт!$B48:$D48,TRANSPOSE(Продажи!I$2:I$4))</f>
        <v>0</v>
      </c>
      <c r="K48" s="3">
        <f t="array" ref="K48">SUMPRODUCT(Гот.Продукт!$B48:$D48,TRANSPOSE(Продажи!J$2:J$4))</f>
        <v>0</v>
      </c>
      <c r="L48" s="3">
        <f t="array" ref="L48">SUMPRODUCT(Гот.Продукт!$B48:$D48,TRANSPOSE(Продажи!K$2:K$4))</f>
        <v>0</v>
      </c>
      <c r="M48" s="3">
        <f t="array" ref="M48">SUMPRODUCT(Гот.Продукт!$B48:$D48,TRANSPOSE(Продажи!L$2:L$4))</f>
        <v>0</v>
      </c>
      <c r="N48" s="3">
        <f t="array" ref="N48">SUMPRODUCT(Гот.Продукт!$B48:$D48,TRANSPOSE(Продажи!M$2:M$4))</f>
        <v>0</v>
      </c>
    </row>
    <row r="49" spans="1:14" x14ac:dyDescent="0.25">
      <c r="A49" s="3">
        <f t="shared" si="0"/>
        <v>0</v>
      </c>
      <c r="B49" s="3" t="s">
        <v>51</v>
      </c>
      <c r="C49" s="3">
        <f t="array" ref="C49">SUMPRODUCT(Гот.Продукт!$B49:$D49,TRANSPOSE(Продажи!B$2:B$4))</f>
        <v>0</v>
      </c>
      <c r="D49" s="3">
        <f t="array" ref="D49">SUMPRODUCT(Гот.Продукт!$B49:$D49,TRANSPOSE(Продажи!C$2:C$4))</f>
        <v>0</v>
      </c>
      <c r="E49" s="3">
        <f t="array" ref="E49">SUMPRODUCT(Гот.Продукт!$B49:$D49,TRANSPOSE(Продажи!D$2:D$4))</f>
        <v>0</v>
      </c>
      <c r="F49" s="3">
        <f t="array" ref="F49">SUMPRODUCT(Гот.Продукт!$B49:$D49,TRANSPOSE(Продажи!E$2:E$4))</f>
        <v>0</v>
      </c>
      <c r="G49" s="3">
        <f t="array" ref="G49">SUMPRODUCT(Гот.Продукт!$B49:$D49,TRANSPOSE(Продажи!F$2:F$4))</f>
        <v>0</v>
      </c>
      <c r="H49" s="3">
        <f t="array" ref="H49">SUMPRODUCT(Гот.Продукт!$B49:$D49,TRANSPOSE(Продажи!G$2:G$4))</f>
        <v>0</v>
      </c>
      <c r="I49" s="3">
        <f t="array" ref="I49">SUMPRODUCT(Гот.Продукт!$B49:$D49,TRANSPOSE(Продажи!H$2:H$4))</f>
        <v>0</v>
      </c>
      <c r="J49" s="3">
        <f t="array" ref="J49">SUMPRODUCT(Гот.Продукт!$B49:$D49,TRANSPOSE(Продажи!I$2:I$4))</f>
        <v>0</v>
      </c>
      <c r="K49" s="3">
        <f t="array" ref="K49">SUMPRODUCT(Гот.Продукт!$B49:$D49,TRANSPOSE(Продажи!J$2:J$4))</f>
        <v>0</v>
      </c>
      <c r="L49" s="3">
        <f t="array" ref="L49">SUMPRODUCT(Гот.Продукт!$B49:$D49,TRANSPOSE(Продажи!K$2:K$4))</f>
        <v>0</v>
      </c>
      <c r="M49" s="3">
        <f t="array" ref="M49">SUMPRODUCT(Гот.Продукт!$B49:$D49,TRANSPOSE(Продажи!L$2:L$4))</f>
        <v>0</v>
      </c>
      <c r="N49" s="3">
        <f t="array" ref="N49">SUMPRODUCT(Гот.Продукт!$B49:$D49,TRANSPOSE(Продажи!M$2:M$4))</f>
        <v>0</v>
      </c>
    </row>
    <row r="50" spans="1:14" x14ac:dyDescent="0.25">
      <c r="A50" s="3">
        <f t="shared" si="0"/>
        <v>0</v>
      </c>
      <c r="B50" s="3" t="s">
        <v>52</v>
      </c>
      <c r="C50" s="3">
        <f t="array" ref="C50">SUMPRODUCT(Гот.Продукт!$B50:$D50,TRANSPOSE(Продажи!B$2:B$4))</f>
        <v>0</v>
      </c>
      <c r="D50" s="3">
        <f t="array" ref="D50">SUMPRODUCT(Гот.Продукт!$B50:$D50,TRANSPOSE(Продажи!C$2:C$4))</f>
        <v>0</v>
      </c>
      <c r="E50" s="3">
        <f t="array" ref="E50">SUMPRODUCT(Гот.Продукт!$B50:$D50,TRANSPOSE(Продажи!D$2:D$4))</f>
        <v>0</v>
      </c>
      <c r="F50" s="3">
        <f t="array" ref="F50">SUMPRODUCT(Гот.Продукт!$B50:$D50,TRANSPOSE(Продажи!E$2:E$4))</f>
        <v>0</v>
      </c>
      <c r="G50" s="3">
        <f t="array" ref="G50">SUMPRODUCT(Гот.Продукт!$B50:$D50,TRANSPOSE(Продажи!F$2:F$4))</f>
        <v>0</v>
      </c>
      <c r="H50" s="3">
        <f t="array" ref="H50">SUMPRODUCT(Гот.Продукт!$B50:$D50,TRANSPOSE(Продажи!G$2:G$4))</f>
        <v>0</v>
      </c>
      <c r="I50" s="3">
        <f t="array" ref="I50">SUMPRODUCT(Гот.Продукт!$B50:$D50,TRANSPOSE(Продажи!H$2:H$4))</f>
        <v>0</v>
      </c>
      <c r="J50" s="3">
        <f t="array" ref="J50">SUMPRODUCT(Гот.Продукт!$B50:$D50,TRANSPOSE(Продажи!I$2:I$4))</f>
        <v>0</v>
      </c>
      <c r="K50" s="3">
        <f t="array" ref="K50">SUMPRODUCT(Гот.Продукт!$B50:$D50,TRANSPOSE(Продажи!J$2:J$4))</f>
        <v>0</v>
      </c>
      <c r="L50" s="3">
        <f t="array" ref="L50">SUMPRODUCT(Гот.Продукт!$B50:$D50,TRANSPOSE(Продажи!K$2:K$4))</f>
        <v>0</v>
      </c>
      <c r="M50" s="3">
        <f t="array" ref="M50">SUMPRODUCT(Гот.Продукт!$B50:$D50,TRANSPOSE(Продажи!L$2:L$4))</f>
        <v>0</v>
      </c>
      <c r="N50" s="3">
        <f t="array" ref="N50">SUMPRODUCT(Гот.Продукт!$B50:$D50,TRANSPOSE(Продажи!M$2:M$4))</f>
        <v>0</v>
      </c>
    </row>
    <row r="51" spans="1:14" x14ac:dyDescent="0.25">
      <c r="A51" s="3">
        <f t="shared" si="0"/>
        <v>0</v>
      </c>
      <c r="B51" s="3" t="s">
        <v>53</v>
      </c>
      <c r="C51" s="3">
        <f t="array" ref="C51">SUMPRODUCT(Гот.Продукт!$B51:$D51,TRANSPOSE(Продажи!B$2:B$4))</f>
        <v>0</v>
      </c>
      <c r="D51" s="3">
        <f t="array" ref="D51">SUMPRODUCT(Гот.Продукт!$B51:$D51,TRANSPOSE(Продажи!C$2:C$4))</f>
        <v>0</v>
      </c>
      <c r="E51" s="3">
        <f t="array" ref="E51">SUMPRODUCT(Гот.Продукт!$B51:$D51,TRANSPOSE(Продажи!D$2:D$4))</f>
        <v>0</v>
      </c>
      <c r="F51" s="3">
        <f t="array" ref="F51">SUMPRODUCT(Гот.Продукт!$B51:$D51,TRANSPOSE(Продажи!E$2:E$4))</f>
        <v>0</v>
      </c>
      <c r="G51" s="3">
        <f t="array" ref="G51">SUMPRODUCT(Гот.Продукт!$B51:$D51,TRANSPOSE(Продажи!F$2:F$4))</f>
        <v>0</v>
      </c>
      <c r="H51" s="3">
        <f t="array" ref="H51">SUMPRODUCT(Гот.Продукт!$B51:$D51,TRANSPOSE(Продажи!G$2:G$4))</f>
        <v>0</v>
      </c>
      <c r="I51" s="3">
        <f t="array" ref="I51">SUMPRODUCT(Гот.Продукт!$B51:$D51,TRANSPOSE(Продажи!H$2:H$4))</f>
        <v>0</v>
      </c>
      <c r="J51" s="3">
        <f t="array" ref="J51">SUMPRODUCT(Гот.Продукт!$B51:$D51,TRANSPOSE(Продажи!I$2:I$4))</f>
        <v>0</v>
      </c>
      <c r="K51" s="3">
        <f t="array" ref="K51">SUMPRODUCT(Гот.Продукт!$B51:$D51,TRANSPOSE(Продажи!J$2:J$4))</f>
        <v>0</v>
      </c>
      <c r="L51" s="3">
        <f t="array" ref="L51">SUMPRODUCT(Гот.Продукт!$B51:$D51,TRANSPOSE(Продажи!K$2:K$4))</f>
        <v>0</v>
      </c>
      <c r="M51" s="3">
        <f t="array" ref="M51">SUMPRODUCT(Гот.Продукт!$B51:$D51,TRANSPOSE(Продажи!L$2:L$4))</f>
        <v>0</v>
      </c>
      <c r="N51" s="3">
        <f t="array" ref="N51">SUMPRODUCT(Гот.Продукт!$B51:$D51,TRANSPOSE(Продажи!M$2:M$4))</f>
        <v>0</v>
      </c>
    </row>
    <row r="52" spans="1:14" x14ac:dyDescent="0.25">
      <c r="A52" s="3">
        <f t="shared" si="0"/>
        <v>0</v>
      </c>
      <c r="B52" s="3" t="s">
        <v>54</v>
      </c>
      <c r="C52" s="3">
        <f t="array" ref="C52">SUMPRODUCT(Гот.Продукт!$B52:$D52,TRANSPOSE(Продажи!B$2:B$4))</f>
        <v>0</v>
      </c>
      <c r="D52" s="3">
        <f t="array" ref="D52">SUMPRODUCT(Гот.Продукт!$B52:$D52,TRANSPOSE(Продажи!C$2:C$4))</f>
        <v>0</v>
      </c>
      <c r="E52" s="3">
        <f t="array" ref="E52">SUMPRODUCT(Гот.Продукт!$B52:$D52,TRANSPOSE(Продажи!D$2:D$4))</f>
        <v>0</v>
      </c>
      <c r="F52" s="3">
        <f t="array" ref="F52">SUMPRODUCT(Гот.Продукт!$B52:$D52,TRANSPOSE(Продажи!E$2:E$4))</f>
        <v>0</v>
      </c>
      <c r="G52" s="3">
        <f t="array" ref="G52">SUMPRODUCT(Гот.Продукт!$B52:$D52,TRANSPOSE(Продажи!F$2:F$4))</f>
        <v>0</v>
      </c>
      <c r="H52" s="3">
        <f t="array" ref="H52">SUMPRODUCT(Гот.Продукт!$B52:$D52,TRANSPOSE(Продажи!G$2:G$4))</f>
        <v>0</v>
      </c>
      <c r="I52" s="3">
        <f t="array" ref="I52">SUMPRODUCT(Гот.Продукт!$B52:$D52,TRANSPOSE(Продажи!H$2:H$4))</f>
        <v>0</v>
      </c>
      <c r="J52" s="3">
        <f t="array" ref="J52">SUMPRODUCT(Гот.Продукт!$B52:$D52,TRANSPOSE(Продажи!I$2:I$4))</f>
        <v>0</v>
      </c>
      <c r="K52" s="3">
        <f t="array" ref="K52">SUMPRODUCT(Гот.Продукт!$B52:$D52,TRANSPOSE(Продажи!J$2:J$4))</f>
        <v>0</v>
      </c>
      <c r="L52" s="3">
        <f t="array" ref="L52">SUMPRODUCT(Гот.Продукт!$B52:$D52,TRANSPOSE(Продажи!K$2:K$4))</f>
        <v>0</v>
      </c>
      <c r="M52" s="3">
        <f t="array" ref="M52">SUMPRODUCT(Гот.Продукт!$B52:$D52,TRANSPOSE(Продажи!L$2:L$4))</f>
        <v>0</v>
      </c>
      <c r="N52" s="3">
        <f t="array" ref="N52">SUMPRODUCT(Гот.Продукт!$B52:$D52,TRANSPOSE(Продажи!M$2:M$4))</f>
        <v>0</v>
      </c>
    </row>
    <row r="53" spans="1:14" x14ac:dyDescent="0.25">
      <c r="A53" s="3">
        <f t="shared" si="0"/>
        <v>0</v>
      </c>
      <c r="B53" s="3" t="s">
        <v>55</v>
      </c>
      <c r="C53" s="3">
        <f t="array" ref="C53">SUMPRODUCT(Гот.Продукт!$B53:$D53,TRANSPOSE(Продажи!B$2:B$4))</f>
        <v>0</v>
      </c>
      <c r="D53" s="3">
        <f t="array" ref="D53">SUMPRODUCT(Гот.Продукт!$B53:$D53,TRANSPOSE(Продажи!C$2:C$4))</f>
        <v>0</v>
      </c>
      <c r="E53" s="3">
        <f t="array" ref="E53">SUMPRODUCT(Гот.Продукт!$B53:$D53,TRANSPOSE(Продажи!D$2:D$4))</f>
        <v>0</v>
      </c>
      <c r="F53" s="3">
        <f t="array" ref="F53">SUMPRODUCT(Гот.Продукт!$B53:$D53,TRANSPOSE(Продажи!E$2:E$4))</f>
        <v>0</v>
      </c>
      <c r="G53" s="3">
        <f t="array" ref="G53">SUMPRODUCT(Гот.Продукт!$B53:$D53,TRANSPOSE(Продажи!F$2:F$4))</f>
        <v>0</v>
      </c>
      <c r="H53" s="3">
        <f t="array" ref="H53">SUMPRODUCT(Гот.Продукт!$B53:$D53,TRANSPOSE(Продажи!G$2:G$4))</f>
        <v>0</v>
      </c>
      <c r="I53" s="3">
        <f t="array" ref="I53">SUMPRODUCT(Гот.Продукт!$B53:$D53,TRANSPOSE(Продажи!H$2:H$4))</f>
        <v>0</v>
      </c>
      <c r="J53" s="3">
        <f t="array" ref="J53">SUMPRODUCT(Гот.Продукт!$B53:$D53,TRANSPOSE(Продажи!I$2:I$4))</f>
        <v>0</v>
      </c>
      <c r="K53" s="3">
        <f t="array" ref="K53">SUMPRODUCT(Гот.Продукт!$B53:$D53,TRANSPOSE(Продажи!J$2:J$4))</f>
        <v>0</v>
      </c>
      <c r="L53" s="3">
        <f t="array" ref="L53">SUMPRODUCT(Гот.Продукт!$B53:$D53,TRANSPOSE(Продажи!K$2:K$4))</f>
        <v>0</v>
      </c>
      <c r="M53" s="3">
        <f t="array" ref="M53">SUMPRODUCT(Гот.Продукт!$B53:$D53,TRANSPOSE(Продажи!L$2:L$4))</f>
        <v>0</v>
      </c>
      <c r="N53" s="3">
        <f t="array" ref="N53">SUMPRODUCT(Гот.Продукт!$B53:$D53,TRANSPOSE(Продажи!M$2:M$4))</f>
        <v>0</v>
      </c>
    </row>
    <row r="54" spans="1:14" x14ac:dyDescent="0.25">
      <c r="A54" s="3">
        <f t="shared" si="0"/>
        <v>0</v>
      </c>
      <c r="B54" s="3" t="s">
        <v>56</v>
      </c>
      <c r="C54" s="3">
        <f t="array" ref="C54">SUMPRODUCT(Гот.Продукт!$B54:$D54,TRANSPOSE(Продажи!B$2:B$4))</f>
        <v>0</v>
      </c>
      <c r="D54" s="3">
        <f t="array" ref="D54">SUMPRODUCT(Гот.Продукт!$B54:$D54,TRANSPOSE(Продажи!C$2:C$4))</f>
        <v>0</v>
      </c>
      <c r="E54" s="3">
        <f t="array" ref="E54">SUMPRODUCT(Гот.Продукт!$B54:$D54,TRANSPOSE(Продажи!D$2:D$4))</f>
        <v>0</v>
      </c>
      <c r="F54" s="3">
        <f t="array" ref="F54">SUMPRODUCT(Гот.Продукт!$B54:$D54,TRANSPOSE(Продажи!E$2:E$4))</f>
        <v>0</v>
      </c>
      <c r="G54" s="3">
        <f t="array" ref="G54">SUMPRODUCT(Гот.Продукт!$B54:$D54,TRANSPOSE(Продажи!F$2:F$4))</f>
        <v>0</v>
      </c>
      <c r="H54" s="3">
        <f t="array" ref="H54">SUMPRODUCT(Гот.Продукт!$B54:$D54,TRANSPOSE(Продажи!G$2:G$4))</f>
        <v>0</v>
      </c>
      <c r="I54" s="3">
        <f t="array" ref="I54">SUMPRODUCT(Гот.Продукт!$B54:$D54,TRANSPOSE(Продажи!H$2:H$4))</f>
        <v>0</v>
      </c>
      <c r="J54" s="3">
        <f t="array" ref="J54">SUMPRODUCT(Гот.Продукт!$B54:$D54,TRANSPOSE(Продажи!I$2:I$4))</f>
        <v>0</v>
      </c>
      <c r="K54" s="3">
        <f t="array" ref="K54">SUMPRODUCT(Гот.Продукт!$B54:$D54,TRANSPOSE(Продажи!J$2:J$4))</f>
        <v>0</v>
      </c>
      <c r="L54" s="3">
        <f t="array" ref="L54">SUMPRODUCT(Гот.Продукт!$B54:$D54,TRANSPOSE(Продажи!K$2:K$4))</f>
        <v>0</v>
      </c>
      <c r="M54" s="3">
        <f t="array" ref="M54">SUMPRODUCT(Гот.Продукт!$B54:$D54,TRANSPOSE(Продажи!L$2:L$4))</f>
        <v>0</v>
      </c>
      <c r="N54" s="3">
        <f t="array" ref="N54">SUMPRODUCT(Гот.Продукт!$B54:$D54,TRANSPOSE(Продажи!M$2:M$4))</f>
        <v>0</v>
      </c>
    </row>
    <row r="55" spans="1:14" x14ac:dyDescent="0.25">
      <c r="A55" s="3">
        <f t="shared" si="0"/>
        <v>0</v>
      </c>
      <c r="B55" s="3" t="s">
        <v>57</v>
      </c>
      <c r="C55" s="3">
        <f t="array" ref="C55">SUMPRODUCT(Гот.Продукт!$B55:$D55,TRANSPOSE(Продажи!B$2:B$4))</f>
        <v>0</v>
      </c>
      <c r="D55" s="3">
        <f t="array" ref="D55">SUMPRODUCT(Гот.Продукт!$B55:$D55,TRANSPOSE(Продажи!C$2:C$4))</f>
        <v>0</v>
      </c>
      <c r="E55" s="3">
        <f t="array" ref="E55">SUMPRODUCT(Гот.Продукт!$B55:$D55,TRANSPOSE(Продажи!D$2:D$4))</f>
        <v>0</v>
      </c>
      <c r="F55" s="3">
        <f t="array" ref="F55">SUMPRODUCT(Гот.Продукт!$B55:$D55,TRANSPOSE(Продажи!E$2:E$4))</f>
        <v>0</v>
      </c>
      <c r="G55" s="3">
        <f t="array" ref="G55">SUMPRODUCT(Гот.Продукт!$B55:$D55,TRANSPOSE(Продажи!F$2:F$4))</f>
        <v>0</v>
      </c>
      <c r="H55" s="3">
        <f t="array" ref="H55">SUMPRODUCT(Гот.Продукт!$B55:$D55,TRANSPOSE(Продажи!G$2:G$4))</f>
        <v>0</v>
      </c>
      <c r="I55" s="3">
        <f t="array" ref="I55">SUMPRODUCT(Гот.Продукт!$B55:$D55,TRANSPOSE(Продажи!H$2:H$4))</f>
        <v>0</v>
      </c>
      <c r="J55" s="3">
        <f t="array" ref="J55">SUMPRODUCT(Гот.Продукт!$B55:$D55,TRANSPOSE(Продажи!I$2:I$4))</f>
        <v>0</v>
      </c>
      <c r="K55" s="3">
        <f t="array" ref="K55">SUMPRODUCT(Гот.Продукт!$B55:$D55,TRANSPOSE(Продажи!J$2:J$4))</f>
        <v>0</v>
      </c>
      <c r="L55" s="3">
        <f t="array" ref="L55">SUMPRODUCT(Гот.Продукт!$B55:$D55,TRANSPOSE(Продажи!K$2:K$4))</f>
        <v>0</v>
      </c>
      <c r="M55" s="3">
        <f t="array" ref="M55">SUMPRODUCT(Гот.Продукт!$B55:$D55,TRANSPOSE(Продажи!L$2:L$4))</f>
        <v>0</v>
      </c>
      <c r="N55" s="3">
        <f t="array" ref="N55">SUMPRODUCT(Гот.Продукт!$B55:$D55,TRANSPOSE(Продажи!M$2:M$4))</f>
        <v>0</v>
      </c>
    </row>
    <row r="56" spans="1:14" x14ac:dyDescent="0.25">
      <c r="A56" s="3">
        <f t="shared" si="0"/>
        <v>0</v>
      </c>
      <c r="B56" s="3" t="s">
        <v>58</v>
      </c>
      <c r="C56" s="3">
        <f t="array" ref="C56">SUMPRODUCT(Гот.Продукт!$B56:$D56,TRANSPOSE(Продажи!B$2:B$4))</f>
        <v>0</v>
      </c>
      <c r="D56" s="3">
        <f t="array" ref="D56">SUMPRODUCT(Гот.Продукт!$B56:$D56,TRANSPOSE(Продажи!C$2:C$4))</f>
        <v>0</v>
      </c>
      <c r="E56" s="3">
        <f t="array" ref="E56">SUMPRODUCT(Гот.Продукт!$B56:$D56,TRANSPOSE(Продажи!D$2:D$4))</f>
        <v>0</v>
      </c>
      <c r="F56" s="3">
        <f t="array" ref="F56">SUMPRODUCT(Гот.Продукт!$B56:$D56,TRANSPOSE(Продажи!E$2:E$4))</f>
        <v>0</v>
      </c>
      <c r="G56" s="3">
        <f t="array" ref="G56">SUMPRODUCT(Гот.Продукт!$B56:$D56,TRANSPOSE(Продажи!F$2:F$4))</f>
        <v>0</v>
      </c>
      <c r="H56" s="3">
        <f t="array" ref="H56">SUMPRODUCT(Гот.Продукт!$B56:$D56,TRANSPOSE(Продажи!G$2:G$4))</f>
        <v>0</v>
      </c>
      <c r="I56" s="3">
        <f t="array" ref="I56">SUMPRODUCT(Гот.Продукт!$B56:$D56,TRANSPOSE(Продажи!H$2:H$4))</f>
        <v>0</v>
      </c>
      <c r="J56" s="3">
        <f t="array" ref="J56">SUMPRODUCT(Гот.Продукт!$B56:$D56,TRANSPOSE(Продажи!I$2:I$4))</f>
        <v>0</v>
      </c>
      <c r="K56" s="3">
        <f t="array" ref="K56">SUMPRODUCT(Гот.Продукт!$B56:$D56,TRANSPOSE(Продажи!J$2:J$4))</f>
        <v>0</v>
      </c>
      <c r="L56" s="3">
        <f t="array" ref="L56">SUMPRODUCT(Гот.Продукт!$B56:$D56,TRANSPOSE(Продажи!K$2:K$4))</f>
        <v>0</v>
      </c>
      <c r="M56" s="3">
        <f t="array" ref="M56">SUMPRODUCT(Гот.Продукт!$B56:$D56,TRANSPOSE(Продажи!L$2:L$4))</f>
        <v>0</v>
      </c>
      <c r="N56" s="3">
        <f t="array" ref="N56">SUMPRODUCT(Гот.Продукт!$B56:$D56,TRANSPOSE(Продажи!M$2:M$4))</f>
        <v>0</v>
      </c>
    </row>
    <row r="57" spans="1:14" x14ac:dyDescent="0.25">
      <c r="A57" s="3">
        <f t="shared" si="0"/>
        <v>0</v>
      </c>
      <c r="B57" s="3" t="s">
        <v>75</v>
      </c>
      <c r="C57" s="3">
        <f t="array" ref="C57">SUMPRODUCT(Гот.Продукт!$B57:$D57,TRANSPOSE(Продажи!B$2:B$4))</f>
        <v>0</v>
      </c>
      <c r="D57" s="3">
        <f t="array" ref="D57">SUMPRODUCT(Гот.Продукт!$B57:$D57,TRANSPOSE(Продажи!C$2:C$4))</f>
        <v>0</v>
      </c>
      <c r="E57" s="3">
        <f t="array" ref="E57">SUMPRODUCT(Гот.Продукт!$B57:$D57,TRANSPOSE(Продажи!D$2:D$4))</f>
        <v>0</v>
      </c>
      <c r="F57" s="3">
        <f t="array" ref="F57">SUMPRODUCT(Гот.Продукт!$B57:$D57,TRANSPOSE(Продажи!E$2:E$4))</f>
        <v>0</v>
      </c>
      <c r="G57" s="3">
        <f t="array" ref="G57">SUMPRODUCT(Гот.Продукт!$B57:$D57,TRANSPOSE(Продажи!F$2:F$4))</f>
        <v>0</v>
      </c>
      <c r="H57" s="3">
        <f t="array" ref="H57">SUMPRODUCT(Гот.Продукт!$B57:$D57,TRANSPOSE(Продажи!G$2:G$4))</f>
        <v>0</v>
      </c>
      <c r="I57" s="3">
        <f t="array" ref="I57">SUMPRODUCT(Гот.Продукт!$B57:$D57,TRANSPOSE(Продажи!H$2:H$4))</f>
        <v>0</v>
      </c>
      <c r="J57" s="3">
        <f t="array" ref="J57">SUMPRODUCT(Гот.Продукт!$B57:$D57,TRANSPOSE(Продажи!I$2:I$4))</f>
        <v>0</v>
      </c>
      <c r="K57" s="3">
        <f t="array" ref="K57">SUMPRODUCT(Гот.Продукт!$B57:$D57,TRANSPOSE(Продажи!J$2:J$4))</f>
        <v>0</v>
      </c>
      <c r="L57" s="3">
        <f t="array" ref="L57">SUMPRODUCT(Гот.Продукт!$B57:$D57,TRANSPOSE(Продажи!K$2:K$4))</f>
        <v>0</v>
      </c>
      <c r="M57" s="3">
        <f t="array" ref="M57">SUMPRODUCT(Гот.Продукт!$B57:$D57,TRANSPOSE(Продажи!L$2:L$4))</f>
        <v>0</v>
      </c>
      <c r="N57" s="3">
        <f t="array" ref="N57">SUMPRODUCT(Гот.Продукт!$B57:$D57,TRANSPOSE(Продажи!M$2:M$4))</f>
        <v>0</v>
      </c>
    </row>
    <row r="58" spans="1:14" x14ac:dyDescent="0.25">
      <c r="A58" s="3">
        <f t="shared" si="0"/>
        <v>0</v>
      </c>
      <c r="B58" s="3" t="s">
        <v>74</v>
      </c>
      <c r="C58" s="3">
        <f t="array" ref="C58">SUMPRODUCT(Гот.Продукт!$B58:$D58,TRANSPOSE(Продажи!B$2:B$4))</f>
        <v>0</v>
      </c>
      <c r="D58" s="3">
        <f t="array" ref="D58">SUMPRODUCT(Гот.Продукт!$B58:$D58,TRANSPOSE(Продажи!C$2:C$4))</f>
        <v>0</v>
      </c>
      <c r="E58" s="3">
        <f t="array" ref="E58">SUMPRODUCT(Гот.Продукт!$B58:$D58,TRANSPOSE(Продажи!D$2:D$4))</f>
        <v>0</v>
      </c>
      <c r="F58" s="3">
        <f t="array" ref="F58">SUMPRODUCT(Гот.Продукт!$B58:$D58,TRANSPOSE(Продажи!E$2:E$4))</f>
        <v>0</v>
      </c>
      <c r="G58" s="3">
        <f t="array" ref="G58">SUMPRODUCT(Гот.Продукт!$B58:$D58,TRANSPOSE(Продажи!F$2:F$4))</f>
        <v>0</v>
      </c>
      <c r="H58" s="3">
        <f t="array" ref="H58">SUMPRODUCT(Гот.Продукт!$B58:$D58,TRANSPOSE(Продажи!G$2:G$4))</f>
        <v>0</v>
      </c>
      <c r="I58" s="3">
        <f t="array" ref="I58">SUMPRODUCT(Гот.Продукт!$B58:$D58,TRANSPOSE(Продажи!H$2:H$4))</f>
        <v>0</v>
      </c>
      <c r="J58" s="3">
        <f t="array" ref="J58">SUMPRODUCT(Гот.Продукт!$B58:$D58,TRANSPOSE(Продажи!I$2:I$4))</f>
        <v>0</v>
      </c>
      <c r="K58" s="3">
        <f t="array" ref="K58">SUMPRODUCT(Гот.Продукт!$B58:$D58,TRANSPOSE(Продажи!J$2:J$4))</f>
        <v>0</v>
      </c>
      <c r="L58" s="3">
        <f t="array" ref="L58">SUMPRODUCT(Гот.Продукт!$B58:$D58,TRANSPOSE(Продажи!K$2:K$4))</f>
        <v>0</v>
      </c>
      <c r="M58" s="3">
        <f t="array" ref="M58">SUMPRODUCT(Гот.Продукт!$B58:$D58,TRANSPOSE(Продажи!L$2:L$4))</f>
        <v>0</v>
      </c>
      <c r="N58" s="3">
        <f t="array" ref="N58">SUMPRODUCT(Гот.Продукт!$B58:$D58,TRANSPOSE(Продажи!M$2:M$4))</f>
        <v>0</v>
      </c>
    </row>
    <row r="59" spans="1:14" x14ac:dyDescent="0.25">
      <c r="A59" s="3">
        <f t="shared" si="0"/>
        <v>0</v>
      </c>
      <c r="B59" s="3" t="s">
        <v>59</v>
      </c>
      <c r="C59" s="3">
        <f t="array" ref="C59">SUMPRODUCT(Гот.Продукт!$B59:$D59,TRANSPOSE(Продажи!B$2:B$4))</f>
        <v>0</v>
      </c>
      <c r="D59" s="3">
        <f t="array" ref="D59">SUMPRODUCT(Гот.Продукт!$B59:$D59,TRANSPOSE(Продажи!C$2:C$4))</f>
        <v>0</v>
      </c>
      <c r="E59" s="3">
        <f t="array" ref="E59">SUMPRODUCT(Гот.Продукт!$B59:$D59,TRANSPOSE(Продажи!D$2:D$4))</f>
        <v>0</v>
      </c>
      <c r="F59" s="3">
        <f t="array" ref="F59">SUMPRODUCT(Гот.Продукт!$B59:$D59,TRANSPOSE(Продажи!E$2:E$4))</f>
        <v>0</v>
      </c>
      <c r="G59" s="3">
        <f t="array" ref="G59">SUMPRODUCT(Гот.Продукт!$B59:$D59,TRANSPOSE(Продажи!F$2:F$4))</f>
        <v>0</v>
      </c>
      <c r="H59" s="3">
        <f t="array" ref="H59">SUMPRODUCT(Гот.Продукт!$B59:$D59,TRANSPOSE(Продажи!G$2:G$4))</f>
        <v>0</v>
      </c>
      <c r="I59" s="3">
        <f t="array" ref="I59">SUMPRODUCT(Гот.Продукт!$B59:$D59,TRANSPOSE(Продажи!H$2:H$4))</f>
        <v>0</v>
      </c>
      <c r="J59" s="3">
        <f t="array" ref="J59">SUMPRODUCT(Гот.Продукт!$B59:$D59,TRANSPOSE(Продажи!I$2:I$4))</f>
        <v>0</v>
      </c>
      <c r="K59" s="3">
        <f t="array" ref="K59">SUMPRODUCT(Гот.Продукт!$B59:$D59,TRANSPOSE(Продажи!J$2:J$4))</f>
        <v>0</v>
      </c>
      <c r="L59" s="3">
        <f t="array" ref="L59">SUMPRODUCT(Гот.Продукт!$B59:$D59,TRANSPOSE(Продажи!K$2:K$4))</f>
        <v>0</v>
      </c>
      <c r="M59" s="3">
        <f t="array" ref="M59">SUMPRODUCT(Гот.Продукт!$B59:$D59,TRANSPOSE(Продажи!L$2:L$4))</f>
        <v>0</v>
      </c>
      <c r="N59" s="3">
        <f t="array" ref="N59">SUMPRODUCT(Гот.Продукт!$B59:$D59,TRANSPOSE(Продажи!M$2:M$4))</f>
        <v>0</v>
      </c>
    </row>
    <row r="60" spans="1:14" x14ac:dyDescent="0.25">
      <c r="A60" s="3">
        <f t="shared" si="0"/>
        <v>0</v>
      </c>
      <c r="B60" s="3" t="s">
        <v>60</v>
      </c>
      <c r="C60" s="3">
        <f t="array" ref="C60">SUMPRODUCT(Гот.Продукт!$B60:$D60,TRANSPOSE(Продажи!B$2:B$4))</f>
        <v>0</v>
      </c>
      <c r="D60" s="3">
        <f t="array" ref="D60">SUMPRODUCT(Гот.Продукт!$B60:$D60,TRANSPOSE(Продажи!C$2:C$4))</f>
        <v>0</v>
      </c>
      <c r="E60" s="3">
        <f t="array" ref="E60">SUMPRODUCT(Гот.Продукт!$B60:$D60,TRANSPOSE(Продажи!D$2:D$4))</f>
        <v>0</v>
      </c>
      <c r="F60" s="3">
        <f t="array" ref="F60">SUMPRODUCT(Гот.Продукт!$B60:$D60,TRANSPOSE(Продажи!E$2:E$4))</f>
        <v>0</v>
      </c>
      <c r="G60" s="3">
        <f t="array" ref="G60">SUMPRODUCT(Гот.Продукт!$B60:$D60,TRANSPOSE(Продажи!F$2:F$4))</f>
        <v>0</v>
      </c>
      <c r="H60" s="3">
        <f t="array" ref="H60">SUMPRODUCT(Гот.Продукт!$B60:$D60,TRANSPOSE(Продажи!G$2:G$4))</f>
        <v>0</v>
      </c>
      <c r="I60" s="3">
        <f t="array" ref="I60">SUMPRODUCT(Гот.Продукт!$B60:$D60,TRANSPOSE(Продажи!H$2:H$4))</f>
        <v>0</v>
      </c>
      <c r="J60" s="3">
        <f t="array" ref="J60">SUMPRODUCT(Гот.Продукт!$B60:$D60,TRANSPOSE(Продажи!I$2:I$4))</f>
        <v>0</v>
      </c>
      <c r="K60" s="3">
        <f t="array" ref="K60">SUMPRODUCT(Гот.Продукт!$B60:$D60,TRANSPOSE(Продажи!J$2:J$4))</f>
        <v>0</v>
      </c>
      <c r="L60" s="3">
        <f t="array" ref="L60">SUMPRODUCT(Гот.Продукт!$B60:$D60,TRANSPOSE(Продажи!K$2:K$4))</f>
        <v>0</v>
      </c>
      <c r="M60" s="3">
        <f t="array" ref="M60">SUMPRODUCT(Гот.Продукт!$B60:$D60,TRANSPOSE(Продажи!L$2:L$4))</f>
        <v>0</v>
      </c>
      <c r="N60" s="3">
        <f t="array" ref="N60">SUMPRODUCT(Гот.Продукт!$B60:$D60,TRANSPOSE(Продажи!M$2:M$4))</f>
        <v>0</v>
      </c>
    </row>
    <row r="61" spans="1:14" x14ac:dyDescent="0.25">
      <c r="A61" s="3">
        <f t="shared" si="0"/>
        <v>0</v>
      </c>
      <c r="B61" s="3" t="s">
        <v>61</v>
      </c>
      <c r="C61" s="3">
        <f t="array" ref="C61">SUMPRODUCT(Гот.Продукт!$B61:$D61,TRANSPOSE(Продажи!B$2:B$4))</f>
        <v>0</v>
      </c>
      <c r="D61" s="3">
        <f t="array" ref="D61">SUMPRODUCT(Гот.Продукт!$B61:$D61,TRANSPOSE(Продажи!C$2:C$4))</f>
        <v>0</v>
      </c>
      <c r="E61" s="3">
        <f t="array" ref="E61">SUMPRODUCT(Гот.Продукт!$B61:$D61,TRANSPOSE(Продажи!D$2:D$4))</f>
        <v>0</v>
      </c>
      <c r="F61" s="3">
        <f t="array" ref="F61">SUMPRODUCT(Гот.Продукт!$B61:$D61,TRANSPOSE(Продажи!E$2:E$4))</f>
        <v>0</v>
      </c>
      <c r="G61" s="3">
        <f t="array" ref="G61">SUMPRODUCT(Гот.Продукт!$B61:$D61,TRANSPOSE(Продажи!F$2:F$4))</f>
        <v>0</v>
      </c>
      <c r="H61" s="3">
        <f t="array" ref="H61">SUMPRODUCT(Гот.Продукт!$B61:$D61,TRANSPOSE(Продажи!G$2:G$4))</f>
        <v>0</v>
      </c>
      <c r="I61" s="3">
        <f t="array" ref="I61">SUMPRODUCT(Гот.Продукт!$B61:$D61,TRANSPOSE(Продажи!H$2:H$4))</f>
        <v>0</v>
      </c>
      <c r="J61" s="3">
        <f t="array" ref="J61">SUMPRODUCT(Гот.Продукт!$B61:$D61,TRANSPOSE(Продажи!I$2:I$4))</f>
        <v>0</v>
      </c>
      <c r="K61" s="3">
        <f t="array" ref="K61">SUMPRODUCT(Гот.Продукт!$B61:$D61,TRANSPOSE(Продажи!J$2:J$4))</f>
        <v>0</v>
      </c>
      <c r="L61" s="3">
        <f t="array" ref="L61">SUMPRODUCT(Гот.Продукт!$B61:$D61,TRANSPOSE(Продажи!K$2:K$4))</f>
        <v>0</v>
      </c>
      <c r="M61" s="3">
        <f t="array" ref="M61">SUMPRODUCT(Гот.Продукт!$B61:$D61,TRANSPOSE(Продажи!L$2:L$4))</f>
        <v>0</v>
      </c>
      <c r="N61" s="3">
        <f t="array" ref="N61">SUMPRODUCT(Гот.Продукт!$B61:$D61,TRANSPOSE(Продажи!M$2:M$4))</f>
        <v>0</v>
      </c>
    </row>
    <row r="62" spans="1:14" x14ac:dyDescent="0.25">
      <c r="A62" s="3">
        <f t="shared" si="0"/>
        <v>0</v>
      </c>
      <c r="B62" s="3" t="s">
        <v>65</v>
      </c>
      <c r="C62" s="3">
        <f t="array" ref="C62">SUMPRODUCT(Гот.Продукт!$B62:$D62,TRANSPOSE(Продажи!B$2:B$4))</f>
        <v>0</v>
      </c>
      <c r="D62" s="3">
        <f t="array" ref="D62">SUMPRODUCT(Гот.Продукт!$B62:$D62,TRANSPOSE(Продажи!C$2:C$4))</f>
        <v>0</v>
      </c>
      <c r="E62" s="3">
        <f t="array" ref="E62">SUMPRODUCT(Гот.Продукт!$B62:$D62,TRANSPOSE(Продажи!D$2:D$4))</f>
        <v>0</v>
      </c>
      <c r="F62" s="3">
        <f t="array" ref="F62">SUMPRODUCT(Гот.Продукт!$B62:$D62,TRANSPOSE(Продажи!E$2:E$4))</f>
        <v>0</v>
      </c>
      <c r="G62" s="3">
        <f t="array" ref="G62">SUMPRODUCT(Гот.Продукт!$B62:$D62,TRANSPOSE(Продажи!F$2:F$4))</f>
        <v>0</v>
      </c>
      <c r="H62" s="3">
        <f t="array" ref="H62">SUMPRODUCT(Гот.Продукт!$B62:$D62,TRANSPOSE(Продажи!G$2:G$4))</f>
        <v>0</v>
      </c>
      <c r="I62" s="3">
        <f t="array" ref="I62">SUMPRODUCT(Гот.Продукт!$B62:$D62,TRANSPOSE(Продажи!H$2:H$4))</f>
        <v>0</v>
      </c>
      <c r="J62" s="3">
        <f t="array" ref="J62">SUMPRODUCT(Гот.Продукт!$B62:$D62,TRANSPOSE(Продажи!I$2:I$4))</f>
        <v>0</v>
      </c>
      <c r="K62" s="3">
        <f t="array" ref="K62">SUMPRODUCT(Гот.Продукт!$B62:$D62,TRANSPOSE(Продажи!J$2:J$4))</f>
        <v>0</v>
      </c>
      <c r="L62" s="3">
        <f t="array" ref="L62">SUMPRODUCT(Гот.Продукт!$B62:$D62,TRANSPOSE(Продажи!K$2:K$4))</f>
        <v>0</v>
      </c>
      <c r="M62" s="3">
        <f t="array" ref="M62">SUMPRODUCT(Гот.Продукт!$B62:$D62,TRANSPOSE(Продажи!L$2:L$4))</f>
        <v>0</v>
      </c>
      <c r="N62" s="3">
        <f t="array" ref="N62">SUMPRODUCT(Гот.Продукт!$B62:$D62,TRANSPOSE(Продажи!M$2:M$4))</f>
        <v>0</v>
      </c>
    </row>
    <row r="63" spans="1:14" x14ac:dyDescent="0.25">
      <c r="A63" s="3">
        <f t="shared" si="0"/>
        <v>0</v>
      </c>
      <c r="B63" s="3" t="s">
        <v>66</v>
      </c>
      <c r="C63" s="3">
        <f t="array" ref="C63">SUMPRODUCT(Гот.Продукт!$B63:$D63,TRANSPOSE(Продажи!B$2:B$4))</f>
        <v>0</v>
      </c>
      <c r="D63" s="3">
        <f t="array" ref="D63">SUMPRODUCT(Гот.Продукт!$B63:$D63,TRANSPOSE(Продажи!C$2:C$4))</f>
        <v>0</v>
      </c>
      <c r="E63" s="3">
        <f t="array" ref="E63">SUMPRODUCT(Гот.Продукт!$B63:$D63,TRANSPOSE(Продажи!D$2:D$4))</f>
        <v>0</v>
      </c>
      <c r="F63" s="3">
        <f t="array" ref="F63">SUMPRODUCT(Гот.Продукт!$B63:$D63,TRANSPOSE(Продажи!E$2:E$4))</f>
        <v>0</v>
      </c>
      <c r="G63" s="3">
        <f t="array" ref="G63">SUMPRODUCT(Гот.Продукт!$B63:$D63,TRANSPOSE(Продажи!F$2:F$4))</f>
        <v>0</v>
      </c>
      <c r="H63" s="3">
        <f t="array" ref="H63">SUMPRODUCT(Гот.Продукт!$B63:$D63,TRANSPOSE(Продажи!G$2:G$4))</f>
        <v>0</v>
      </c>
      <c r="I63" s="3">
        <f t="array" ref="I63">SUMPRODUCT(Гот.Продукт!$B63:$D63,TRANSPOSE(Продажи!H$2:H$4))</f>
        <v>0</v>
      </c>
      <c r="J63" s="3">
        <f t="array" ref="J63">SUMPRODUCT(Гот.Продукт!$B63:$D63,TRANSPOSE(Продажи!I$2:I$4))</f>
        <v>0</v>
      </c>
      <c r="K63" s="3">
        <f t="array" ref="K63">SUMPRODUCT(Гот.Продукт!$B63:$D63,TRANSPOSE(Продажи!J$2:J$4))</f>
        <v>0</v>
      </c>
      <c r="L63" s="3">
        <f t="array" ref="L63">SUMPRODUCT(Гот.Продукт!$B63:$D63,TRANSPOSE(Продажи!K$2:K$4))</f>
        <v>0</v>
      </c>
      <c r="M63" s="3">
        <f t="array" ref="M63">SUMPRODUCT(Гот.Продукт!$B63:$D63,TRANSPOSE(Продажи!L$2:L$4))</f>
        <v>0</v>
      </c>
      <c r="N63" s="3">
        <f t="array" ref="N63">SUMPRODUCT(Гот.Продукт!$B63:$D63,TRANSPOSE(Продажи!M$2:M$4))</f>
        <v>0</v>
      </c>
    </row>
    <row r="64" spans="1:14" x14ac:dyDescent="0.25">
      <c r="A64" s="3">
        <f t="shared" si="0"/>
        <v>0</v>
      </c>
      <c r="B64" s="3" t="s">
        <v>72</v>
      </c>
      <c r="C64" s="3">
        <f t="array" ref="C64">SUMPRODUCT(Гот.Продукт!$B64:$D64,TRANSPOSE(Продажи!B$2:B$4))</f>
        <v>0</v>
      </c>
      <c r="D64" s="3">
        <f t="array" ref="D64">SUMPRODUCT(Гот.Продукт!$B64:$D64,TRANSPOSE(Продажи!C$2:C$4))</f>
        <v>0</v>
      </c>
      <c r="E64" s="3">
        <f t="array" ref="E64">SUMPRODUCT(Гот.Продукт!$B64:$D64,TRANSPOSE(Продажи!D$2:D$4))</f>
        <v>0</v>
      </c>
      <c r="F64" s="3">
        <f t="array" ref="F64">SUMPRODUCT(Гот.Продукт!$B64:$D64,TRANSPOSE(Продажи!E$2:E$4))</f>
        <v>0</v>
      </c>
      <c r="G64" s="3">
        <f t="array" ref="G64">SUMPRODUCT(Гот.Продукт!$B64:$D64,TRANSPOSE(Продажи!F$2:F$4))</f>
        <v>0</v>
      </c>
      <c r="H64" s="3">
        <f t="array" ref="H64">SUMPRODUCT(Гот.Продукт!$B64:$D64,TRANSPOSE(Продажи!G$2:G$4))</f>
        <v>0</v>
      </c>
      <c r="I64" s="3">
        <f t="array" ref="I64">SUMPRODUCT(Гот.Продукт!$B64:$D64,TRANSPOSE(Продажи!H$2:H$4))</f>
        <v>0</v>
      </c>
      <c r="J64" s="3">
        <f t="array" ref="J64">SUMPRODUCT(Гот.Продукт!$B64:$D64,TRANSPOSE(Продажи!I$2:I$4))</f>
        <v>0</v>
      </c>
      <c r="K64" s="3">
        <f t="array" ref="K64">SUMPRODUCT(Гот.Продукт!$B64:$D64,TRANSPOSE(Продажи!J$2:J$4))</f>
        <v>0</v>
      </c>
      <c r="L64" s="3">
        <f t="array" ref="L64">SUMPRODUCT(Гот.Продукт!$B64:$D64,TRANSPOSE(Продажи!K$2:K$4))</f>
        <v>0</v>
      </c>
      <c r="M64" s="3">
        <f t="array" ref="M64">SUMPRODUCT(Гот.Продукт!$B64:$D64,TRANSPOSE(Продажи!L$2:L$4))</f>
        <v>0</v>
      </c>
      <c r="N64" s="3">
        <f t="array" ref="N64">SUMPRODUCT(Гот.Продукт!$B64:$D64,TRANSPOSE(Продажи!M$2:M$4))</f>
        <v>0</v>
      </c>
    </row>
    <row r="65" spans="1:14" x14ac:dyDescent="0.25">
      <c r="A65" s="3">
        <f t="shared" si="0"/>
        <v>0</v>
      </c>
      <c r="B65" s="3" t="s">
        <v>67</v>
      </c>
      <c r="C65" s="3">
        <f t="array" ref="C65">SUMPRODUCT(Гот.Продукт!$B65:$D65,TRANSPOSE(Продажи!B$2:B$4))</f>
        <v>0</v>
      </c>
      <c r="D65" s="3">
        <f t="array" ref="D65">SUMPRODUCT(Гот.Продукт!$B65:$D65,TRANSPOSE(Продажи!C$2:C$4))</f>
        <v>0</v>
      </c>
      <c r="E65" s="3">
        <f t="array" ref="E65">SUMPRODUCT(Гот.Продукт!$B65:$D65,TRANSPOSE(Продажи!D$2:D$4))</f>
        <v>0</v>
      </c>
      <c r="F65" s="3">
        <f t="array" ref="F65">SUMPRODUCT(Гот.Продукт!$B65:$D65,TRANSPOSE(Продажи!E$2:E$4))</f>
        <v>0</v>
      </c>
      <c r="G65" s="3">
        <f t="array" ref="G65">SUMPRODUCT(Гот.Продукт!$B65:$D65,TRANSPOSE(Продажи!F$2:F$4))</f>
        <v>0</v>
      </c>
      <c r="H65" s="3">
        <f t="array" ref="H65">SUMPRODUCT(Гот.Продукт!$B65:$D65,TRANSPOSE(Продажи!G$2:G$4))</f>
        <v>0</v>
      </c>
      <c r="I65" s="3">
        <f t="array" ref="I65">SUMPRODUCT(Гот.Продукт!$B65:$D65,TRANSPOSE(Продажи!H$2:H$4))</f>
        <v>0</v>
      </c>
      <c r="J65" s="3">
        <f t="array" ref="J65">SUMPRODUCT(Гот.Продукт!$B65:$D65,TRANSPOSE(Продажи!I$2:I$4))</f>
        <v>0</v>
      </c>
      <c r="K65" s="3">
        <f t="array" ref="K65">SUMPRODUCT(Гот.Продукт!$B65:$D65,TRANSPOSE(Продажи!J$2:J$4))</f>
        <v>0</v>
      </c>
      <c r="L65" s="3">
        <f t="array" ref="L65">SUMPRODUCT(Гот.Продукт!$B65:$D65,TRANSPOSE(Продажи!K$2:K$4))</f>
        <v>0</v>
      </c>
      <c r="M65" s="3">
        <f t="array" ref="M65">SUMPRODUCT(Гот.Продукт!$B65:$D65,TRANSPOSE(Продажи!L$2:L$4))</f>
        <v>0</v>
      </c>
      <c r="N65" s="3">
        <f t="array" ref="N65">SUMPRODUCT(Гот.Продукт!$B65:$D65,TRANSPOSE(Продажи!M$2:M$4))</f>
        <v>0</v>
      </c>
    </row>
    <row r="66" spans="1:14" x14ac:dyDescent="0.25">
      <c r="A66" s="3">
        <f t="shared" si="0"/>
        <v>0</v>
      </c>
      <c r="B66" s="3" t="s">
        <v>68</v>
      </c>
      <c r="C66" s="3">
        <f t="array" ref="C66">SUMPRODUCT(Гот.Продукт!$B66:$D66,TRANSPOSE(Продажи!B$2:B$4))</f>
        <v>0</v>
      </c>
      <c r="D66" s="3">
        <f t="array" ref="D66">SUMPRODUCT(Гот.Продукт!$B66:$D66,TRANSPOSE(Продажи!C$2:C$4))</f>
        <v>0</v>
      </c>
      <c r="E66" s="3">
        <f t="array" ref="E66">SUMPRODUCT(Гот.Продукт!$B66:$D66,TRANSPOSE(Продажи!D$2:D$4))</f>
        <v>0</v>
      </c>
      <c r="F66" s="3">
        <f t="array" ref="F66">SUMPRODUCT(Гот.Продукт!$B66:$D66,TRANSPOSE(Продажи!E$2:E$4))</f>
        <v>0</v>
      </c>
      <c r="G66" s="3">
        <f t="array" ref="G66">SUMPRODUCT(Гот.Продукт!$B66:$D66,TRANSPOSE(Продажи!F$2:F$4))</f>
        <v>0</v>
      </c>
      <c r="H66" s="3">
        <f t="array" ref="H66">SUMPRODUCT(Гот.Продукт!$B66:$D66,TRANSPOSE(Продажи!G$2:G$4))</f>
        <v>0</v>
      </c>
      <c r="I66" s="3">
        <f t="array" ref="I66">SUMPRODUCT(Гот.Продукт!$B66:$D66,TRANSPOSE(Продажи!H$2:H$4))</f>
        <v>0</v>
      </c>
      <c r="J66" s="3">
        <f t="array" ref="J66">SUMPRODUCT(Гот.Продукт!$B66:$D66,TRANSPOSE(Продажи!I$2:I$4))</f>
        <v>0</v>
      </c>
      <c r="K66" s="3">
        <f t="array" ref="K66">SUMPRODUCT(Гот.Продукт!$B66:$D66,TRANSPOSE(Продажи!J$2:J$4))</f>
        <v>0</v>
      </c>
      <c r="L66" s="3">
        <f t="array" ref="L66">SUMPRODUCT(Гот.Продукт!$B66:$D66,TRANSPOSE(Продажи!K$2:K$4))</f>
        <v>0</v>
      </c>
      <c r="M66" s="3">
        <f t="array" ref="M66">SUMPRODUCT(Гот.Продукт!$B66:$D66,TRANSPOSE(Продажи!L$2:L$4))</f>
        <v>0</v>
      </c>
      <c r="N66" s="3">
        <f t="array" ref="N66">SUMPRODUCT(Гот.Продукт!$B66:$D66,TRANSPOSE(Продажи!M$2:M$4))</f>
        <v>0</v>
      </c>
    </row>
    <row r="67" spans="1:14" x14ac:dyDescent="0.25">
      <c r="A67" s="3">
        <f t="shared" si="0"/>
        <v>0</v>
      </c>
      <c r="B67" s="3" t="s">
        <v>69</v>
      </c>
      <c r="C67" s="3">
        <f t="array" ref="C67">SUMPRODUCT(Гот.Продукт!$B67:$D67,TRANSPOSE(Продажи!B$2:B$4))</f>
        <v>0</v>
      </c>
      <c r="D67" s="3">
        <f t="array" ref="D67">SUMPRODUCT(Гот.Продукт!$B67:$D67,TRANSPOSE(Продажи!C$2:C$4))</f>
        <v>0</v>
      </c>
      <c r="E67" s="3">
        <f t="array" ref="E67">SUMPRODUCT(Гот.Продукт!$B67:$D67,TRANSPOSE(Продажи!D$2:D$4))</f>
        <v>0</v>
      </c>
      <c r="F67" s="3">
        <f t="array" ref="F67">SUMPRODUCT(Гот.Продукт!$B67:$D67,TRANSPOSE(Продажи!E$2:E$4))</f>
        <v>0</v>
      </c>
      <c r="G67" s="3">
        <f t="array" ref="G67">SUMPRODUCT(Гот.Продукт!$B67:$D67,TRANSPOSE(Продажи!F$2:F$4))</f>
        <v>0</v>
      </c>
      <c r="H67" s="3">
        <f t="array" ref="H67">SUMPRODUCT(Гот.Продукт!$B67:$D67,TRANSPOSE(Продажи!G$2:G$4))</f>
        <v>0</v>
      </c>
      <c r="I67" s="3">
        <f t="array" ref="I67">SUMPRODUCT(Гот.Продукт!$B67:$D67,TRANSPOSE(Продажи!H$2:H$4))</f>
        <v>0</v>
      </c>
      <c r="J67" s="3">
        <f t="array" ref="J67">SUMPRODUCT(Гот.Продукт!$B67:$D67,TRANSPOSE(Продажи!I$2:I$4))</f>
        <v>0</v>
      </c>
      <c r="K67" s="3">
        <f t="array" ref="K67">SUMPRODUCT(Гот.Продукт!$B67:$D67,TRANSPOSE(Продажи!J$2:J$4))</f>
        <v>0</v>
      </c>
      <c r="L67" s="3">
        <f t="array" ref="L67">SUMPRODUCT(Гот.Продукт!$B67:$D67,TRANSPOSE(Продажи!K$2:K$4))</f>
        <v>0</v>
      </c>
      <c r="M67" s="3">
        <f t="array" ref="M67">SUMPRODUCT(Гот.Продукт!$B67:$D67,TRANSPOSE(Продажи!L$2:L$4))</f>
        <v>0</v>
      </c>
      <c r="N67" s="3">
        <f t="array" ref="N67">SUMPRODUCT(Гот.Продукт!$B67:$D67,TRANSPOSE(Продажи!M$2:M$4))</f>
        <v>0</v>
      </c>
    </row>
    <row r="68" spans="1:14" x14ac:dyDescent="0.25">
      <c r="A68" s="3">
        <f t="shared" si="0"/>
        <v>0</v>
      </c>
      <c r="B68" s="3" t="s">
        <v>73</v>
      </c>
      <c r="C68" s="3">
        <f t="array" ref="C68">SUMPRODUCT(Гот.Продукт!$B68:$D68,TRANSPOSE(Продажи!B$2:B$4))</f>
        <v>0</v>
      </c>
      <c r="D68" s="3">
        <f t="array" ref="D68">SUMPRODUCT(Гот.Продукт!$B68:$D68,TRANSPOSE(Продажи!C$2:C$4))</f>
        <v>0</v>
      </c>
      <c r="E68" s="3">
        <f t="array" ref="E68">SUMPRODUCT(Гот.Продукт!$B68:$D68,TRANSPOSE(Продажи!D$2:D$4))</f>
        <v>0</v>
      </c>
      <c r="F68" s="3">
        <f t="array" ref="F68">SUMPRODUCT(Гот.Продукт!$B68:$D68,TRANSPOSE(Продажи!E$2:E$4))</f>
        <v>0</v>
      </c>
      <c r="G68" s="3">
        <f t="array" ref="G68">SUMPRODUCT(Гот.Продукт!$B68:$D68,TRANSPOSE(Продажи!F$2:F$4))</f>
        <v>0</v>
      </c>
      <c r="H68" s="3">
        <f t="array" ref="H68">SUMPRODUCT(Гот.Продукт!$B68:$D68,TRANSPOSE(Продажи!G$2:G$4))</f>
        <v>0</v>
      </c>
      <c r="I68" s="3">
        <f t="array" ref="I68">SUMPRODUCT(Гот.Продукт!$B68:$D68,TRANSPOSE(Продажи!H$2:H$4))</f>
        <v>0</v>
      </c>
      <c r="J68" s="3">
        <f t="array" ref="J68">SUMPRODUCT(Гот.Продукт!$B68:$D68,TRANSPOSE(Продажи!I$2:I$4))</f>
        <v>0</v>
      </c>
      <c r="K68" s="3">
        <f t="array" ref="K68">SUMPRODUCT(Гот.Продукт!$B68:$D68,TRANSPOSE(Продажи!J$2:J$4))</f>
        <v>0</v>
      </c>
      <c r="L68" s="3">
        <f t="array" ref="L68">SUMPRODUCT(Гот.Продукт!$B68:$D68,TRANSPOSE(Продажи!K$2:K$4))</f>
        <v>0</v>
      </c>
      <c r="M68" s="3">
        <f t="array" ref="M68">SUMPRODUCT(Гот.Продукт!$B68:$D68,TRANSPOSE(Продажи!L$2:L$4))</f>
        <v>0</v>
      </c>
      <c r="N68" s="3">
        <f t="array" ref="N68">SUMPRODUCT(Гот.Продукт!$B68:$D68,TRANSPOSE(Продажи!M$2:M$4))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D2" sqref="D2"/>
    </sheetView>
  </sheetViews>
  <sheetFormatPr defaultRowHeight="15.75" x14ac:dyDescent="0.25"/>
  <cols>
    <col min="1" max="1" width="22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3760</v>
      </c>
      <c r="C2" s="3">
        <f>ПриходСырья!A2</f>
        <v>200</v>
      </c>
      <c r="D2" s="3">
        <f>РасходСырья!A2</f>
        <v>0</v>
      </c>
      <c r="E2" s="5">
        <f>B2+C2-D2</f>
        <v>3960</v>
      </c>
    </row>
    <row r="3" spans="1:5" x14ac:dyDescent="0.25">
      <c r="A3" s="3" t="s">
        <v>7</v>
      </c>
      <c r="B3" s="3">
        <v>600</v>
      </c>
      <c r="C3" s="3">
        <f>ПриходСырья!A3</f>
        <v>0</v>
      </c>
      <c r="D3" s="3">
        <f>РасходСырья!A3</f>
        <v>0</v>
      </c>
      <c r="E3" s="5">
        <f t="shared" ref="E3:E66" si="0">B3+C3-D3</f>
        <v>600</v>
      </c>
    </row>
    <row r="4" spans="1:5" x14ac:dyDescent="0.25">
      <c r="A4" s="3" t="s">
        <v>8</v>
      </c>
      <c r="B4" s="3">
        <v>4000</v>
      </c>
      <c r="C4" s="3">
        <f>ПриходСырья!A4</f>
        <v>0</v>
      </c>
      <c r="D4" s="3">
        <f>РасходСырья!A4</f>
        <v>0</v>
      </c>
      <c r="E4" s="5">
        <f t="shared" si="0"/>
        <v>4000</v>
      </c>
    </row>
    <row r="5" spans="1:5" x14ac:dyDescent="0.25">
      <c r="A5" s="3" t="s">
        <v>9</v>
      </c>
      <c r="B5" s="3">
        <v>2900</v>
      </c>
      <c r="C5" s="3">
        <f>ПриходСырья!A5</f>
        <v>0</v>
      </c>
      <c r="D5" s="3">
        <f>РасходСырья!A5</f>
        <v>0</v>
      </c>
      <c r="E5" s="5">
        <f t="shared" si="0"/>
        <v>2900</v>
      </c>
    </row>
    <row r="6" spans="1:5" x14ac:dyDescent="0.25">
      <c r="A6" s="3" t="s">
        <v>10</v>
      </c>
      <c r="B6" s="3">
        <v>180</v>
      </c>
      <c r="C6" s="3">
        <f>ПриходСырья!A6</f>
        <v>0</v>
      </c>
      <c r="D6" s="3">
        <f>РасходСырья!A6</f>
        <v>0</v>
      </c>
      <c r="E6" s="5">
        <f t="shared" si="0"/>
        <v>180</v>
      </c>
    </row>
    <row r="7" spans="1:5" x14ac:dyDescent="0.25">
      <c r="A7" s="3" t="s">
        <v>11</v>
      </c>
      <c r="B7" s="3">
        <v>550</v>
      </c>
      <c r="C7" s="3">
        <f>ПриходСырья!A7</f>
        <v>0</v>
      </c>
      <c r="D7" s="3">
        <f>РасходСырья!A7</f>
        <v>0</v>
      </c>
      <c r="E7" s="5">
        <f t="shared" si="0"/>
        <v>550</v>
      </c>
    </row>
    <row r="8" spans="1:5" x14ac:dyDescent="0.25">
      <c r="A8" s="3" t="s">
        <v>12</v>
      </c>
      <c r="B8" s="3">
        <v>1158</v>
      </c>
      <c r="C8" s="3">
        <f>ПриходСырья!A8</f>
        <v>0</v>
      </c>
      <c r="D8" s="3">
        <f>РасходСырья!A8</f>
        <v>0</v>
      </c>
      <c r="E8" s="5">
        <f t="shared" si="0"/>
        <v>1158</v>
      </c>
    </row>
    <row r="9" spans="1:5" x14ac:dyDescent="0.25">
      <c r="A9" s="3" t="s">
        <v>13</v>
      </c>
      <c r="B9" s="3">
        <v>470</v>
      </c>
      <c r="C9" s="3">
        <f>ПриходСырья!A9</f>
        <v>500</v>
      </c>
      <c r="D9" s="3">
        <f>РасходСырья!A9</f>
        <v>0</v>
      </c>
      <c r="E9" s="5">
        <f t="shared" si="0"/>
        <v>970</v>
      </c>
    </row>
    <row r="10" spans="1:5" x14ac:dyDescent="0.25">
      <c r="A10" s="3" t="s">
        <v>14</v>
      </c>
      <c r="B10" s="3">
        <v>110</v>
      </c>
      <c r="C10" s="3">
        <f>ПриходСырья!A10</f>
        <v>0</v>
      </c>
      <c r="D10" s="3">
        <f>РасходСырья!A10</f>
        <v>0</v>
      </c>
      <c r="E10" s="5">
        <f t="shared" si="0"/>
        <v>110</v>
      </c>
    </row>
    <row r="11" spans="1:5" x14ac:dyDescent="0.25">
      <c r="A11" s="3" t="s">
        <v>15</v>
      </c>
      <c r="B11" s="3">
        <v>888</v>
      </c>
      <c r="C11" s="3">
        <f>ПриходСырья!A11</f>
        <v>0</v>
      </c>
      <c r="D11" s="3">
        <f>РасходСырья!A11</f>
        <v>0</v>
      </c>
      <c r="E11" s="5">
        <f t="shared" si="0"/>
        <v>888</v>
      </c>
    </row>
    <row r="12" spans="1:5" x14ac:dyDescent="0.25">
      <c r="A12" s="3" t="s">
        <v>16</v>
      </c>
      <c r="B12" s="3">
        <v>1614</v>
      </c>
      <c r="C12" s="3">
        <f>ПриходСырья!A12</f>
        <v>0</v>
      </c>
      <c r="D12" s="3">
        <f>РасходСырья!A12</f>
        <v>0</v>
      </c>
      <c r="E12" s="5">
        <f t="shared" si="0"/>
        <v>1614</v>
      </c>
    </row>
    <row r="13" spans="1:5" x14ac:dyDescent="0.25">
      <c r="A13" s="3" t="s">
        <v>71</v>
      </c>
      <c r="B13" s="3">
        <v>170</v>
      </c>
      <c r="C13" s="3">
        <f>ПриходСырья!A13</f>
        <v>0</v>
      </c>
      <c r="D13" s="3">
        <f>РасходСырья!A13</f>
        <v>0</v>
      </c>
      <c r="E13" s="5">
        <f t="shared" si="0"/>
        <v>170</v>
      </c>
    </row>
    <row r="14" spans="1:5" x14ac:dyDescent="0.25">
      <c r="A14" s="3" t="s">
        <v>70</v>
      </c>
      <c r="B14" s="3">
        <v>205</v>
      </c>
      <c r="C14" s="3">
        <f>ПриходСырья!A14</f>
        <v>0</v>
      </c>
      <c r="D14" s="3">
        <f>РасходСырья!A14</f>
        <v>0</v>
      </c>
      <c r="E14" s="5">
        <f t="shared" si="0"/>
        <v>205</v>
      </c>
    </row>
    <row r="15" spans="1:5" x14ac:dyDescent="0.25">
      <c r="A15" s="3" t="s">
        <v>17</v>
      </c>
      <c r="B15" s="3">
        <v>280</v>
      </c>
      <c r="C15" s="3">
        <f>ПриходСырья!A15</f>
        <v>0</v>
      </c>
      <c r="D15" s="3">
        <f>РасходСырья!A15</f>
        <v>0</v>
      </c>
      <c r="E15" s="5">
        <f t="shared" si="0"/>
        <v>280</v>
      </c>
    </row>
    <row r="16" spans="1:5" x14ac:dyDescent="0.25">
      <c r="A16" s="3" t="s">
        <v>18</v>
      </c>
      <c r="B16" s="3">
        <v>1132</v>
      </c>
      <c r="C16" s="3">
        <f>ПриходСырья!A16</f>
        <v>0</v>
      </c>
      <c r="D16" s="3">
        <f>РасходСырья!A16</f>
        <v>0</v>
      </c>
      <c r="E16" s="5">
        <f t="shared" si="0"/>
        <v>1132</v>
      </c>
    </row>
    <row r="17" spans="1:5" x14ac:dyDescent="0.25">
      <c r="A17" s="3" t="s">
        <v>19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20</v>
      </c>
      <c r="B18" s="3">
        <v>675</v>
      </c>
      <c r="C18" s="3">
        <f>ПриходСырья!A18</f>
        <v>0</v>
      </c>
      <c r="D18" s="3">
        <f>РасходСырья!A18</f>
        <v>0</v>
      </c>
      <c r="E18" s="5">
        <f t="shared" si="0"/>
        <v>675</v>
      </c>
    </row>
    <row r="19" spans="1:5" x14ac:dyDescent="0.25">
      <c r="A19" s="3" t="s">
        <v>21</v>
      </c>
      <c r="B19" s="3">
        <v>1030</v>
      </c>
      <c r="C19" s="3">
        <f>ПриходСырья!A19</f>
        <v>0</v>
      </c>
      <c r="D19" s="3">
        <f>РасходСырья!A19</f>
        <v>0</v>
      </c>
      <c r="E19" s="5">
        <f t="shared" si="0"/>
        <v>1030</v>
      </c>
    </row>
    <row r="20" spans="1:5" x14ac:dyDescent="0.25">
      <c r="A20" s="3" t="s">
        <v>22</v>
      </c>
      <c r="B20" s="3">
        <v>188</v>
      </c>
      <c r="C20" s="3">
        <f>ПриходСырья!A20</f>
        <v>0</v>
      </c>
      <c r="D20" s="3">
        <f>РасходСырья!A20</f>
        <v>0</v>
      </c>
      <c r="E20" s="5">
        <f t="shared" si="0"/>
        <v>188</v>
      </c>
    </row>
    <row r="21" spans="1:5" x14ac:dyDescent="0.25">
      <c r="A21" s="3" t="s">
        <v>23</v>
      </c>
      <c r="B21" s="3">
        <v>550</v>
      </c>
      <c r="C21" s="3">
        <f>ПриходСырья!A21</f>
        <v>0</v>
      </c>
      <c r="D21" s="3">
        <f>РасходСырья!A21</f>
        <v>0</v>
      </c>
      <c r="E21" s="5">
        <f t="shared" si="0"/>
        <v>550</v>
      </c>
    </row>
    <row r="22" spans="1:5" x14ac:dyDescent="0.25">
      <c r="A22" s="3" t="s">
        <v>24</v>
      </c>
      <c r="B22" s="3">
        <v>210</v>
      </c>
      <c r="C22" s="3">
        <f>ПриходСырья!A22</f>
        <v>0</v>
      </c>
      <c r="D22" s="3">
        <f>РасходСырья!A22</f>
        <v>0</v>
      </c>
      <c r="E22" s="5">
        <f t="shared" si="0"/>
        <v>210</v>
      </c>
    </row>
    <row r="23" spans="1:5" x14ac:dyDescent="0.25">
      <c r="A23" s="3" t="s">
        <v>25</v>
      </c>
      <c r="B23" s="3">
        <v>550</v>
      </c>
      <c r="C23" s="3">
        <f>ПриходСырья!A23</f>
        <v>0</v>
      </c>
      <c r="D23" s="3">
        <f>РасходСырья!A23</f>
        <v>0</v>
      </c>
      <c r="E23" s="5">
        <f t="shared" si="0"/>
        <v>550</v>
      </c>
    </row>
    <row r="24" spans="1:5" x14ac:dyDescent="0.25">
      <c r="A24" s="3" t="s">
        <v>26</v>
      </c>
      <c r="B24" s="3">
        <v>1500</v>
      </c>
      <c r="C24" s="3">
        <f>ПриходСырья!A24</f>
        <v>0</v>
      </c>
      <c r="D24" s="3">
        <f>РасходСырья!A24</f>
        <v>0</v>
      </c>
      <c r="E24" s="5">
        <f t="shared" si="0"/>
        <v>1500</v>
      </c>
    </row>
    <row r="25" spans="1:5" x14ac:dyDescent="0.25">
      <c r="A25" s="3" t="s">
        <v>27</v>
      </c>
      <c r="B25" s="3">
        <v>3000</v>
      </c>
      <c r="C25" s="3">
        <f>ПриходСырья!A25</f>
        <v>0</v>
      </c>
      <c r="D25" s="3">
        <f>РасходСырья!A25</f>
        <v>0</v>
      </c>
      <c r="E25" s="5">
        <f t="shared" si="0"/>
        <v>3000</v>
      </c>
    </row>
    <row r="26" spans="1:5" x14ac:dyDescent="0.25">
      <c r="A26" s="3" t="s">
        <v>28</v>
      </c>
      <c r="B26" s="3">
        <v>700</v>
      </c>
      <c r="C26" s="3">
        <f>ПриходСырья!A26</f>
        <v>0</v>
      </c>
      <c r="D26" s="3">
        <f>РасходСырья!A26</f>
        <v>0</v>
      </c>
      <c r="E26" s="5">
        <f t="shared" si="0"/>
        <v>700</v>
      </c>
    </row>
    <row r="27" spans="1:5" x14ac:dyDescent="0.25">
      <c r="A27" s="3" t="s">
        <v>29</v>
      </c>
      <c r="B27" s="3">
        <v>200</v>
      </c>
      <c r="C27" s="3">
        <f>ПриходСырья!A27</f>
        <v>0</v>
      </c>
      <c r="D27" s="3">
        <f>РасходСырья!A27</f>
        <v>0</v>
      </c>
      <c r="E27" s="5">
        <f t="shared" si="0"/>
        <v>200</v>
      </c>
    </row>
    <row r="28" spans="1:5" x14ac:dyDescent="0.25">
      <c r="A28" s="3" t="s">
        <v>30</v>
      </c>
      <c r="B28" s="3">
        <v>150</v>
      </c>
      <c r="C28" s="3">
        <f>ПриходСырья!A28</f>
        <v>0</v>
      </c>
      <c r="D28" s="3">
        <f>РасходСырья!A28</f>
        <v>0</v>
      </c>
      <c r="E28" s="5">
        <f t="shared" si="0"/>
        <v>150</v>
      </c>
    </row>
    <row r="29" spans="1:5" x14ac:dyDescent="0.25">
      <c r="A29" s="3" t="s">
        <v>31</v>
      </c>
      <c r="B29" s="3">
        <v>190</v>
      </c>
      <c r="C29" s="3">
        <f>ПриходСырья!A29</f>
        <v>0</v>
      </c>
      <c r="D29" s="3">
        <f>РасходСырья!A29</f>
        <v>0</v>
      </c>
      <c r="E29" s="5">
        <f t="shared" si="0"/>
        <v>190</v>
      </c>
    </row>
    <row r="30" spans="1:5" x14ac:dyDescent="0.25">
      <c r="A30" s="3" t="s">
        <v>32</v>
      </c>
      <c r="B30" s="3">
        <v>2500</v>
      </c>
      <c r="C30" s="3">
        <f>ПриходСырья!A30</f>
        <v>0</v>
      </c>
      <c r="D30" s="3">
        <f>РасходСырья!A30</f>
        <v>0</v>
      </c>
      <c r="E30" s="5">
        <f t="shared" si="0"/>
        <v>2500</v>
      </c>
    </row>
    <row r="31" spans="1:5" x14ac:dyDescent="0.25">
      <c r="A31" s="3" t="s">
        <v>33</v>
      </c>
      <c r="B31" s="3">
        <v>4065</v>
      </c>
      <c r="C31" s="3">
        <f>ПриходСырья!A31</f>
        <v>0</v>
      </c>
      <c r="D31" s="3">
        <f>РасходСырья!A31</f>
        <v>0</v>
      </c>
      <c r="E31" s="5">
        <f t="shared" si="0"/>
        <v>4065</v>
      </c>
    </row>
    <row r="32" spans="1:5" x14ac:dyDescent="0.25">
      <c r="A32" s="3" t="s">
        <v>34</v>
      </c>
      <c r="B32" s="3">
        <v>4000</v>
      </c>
      <c r="C32" s="3">
        <f>ПриходСырья!A32</f>
        <v>0</v>
      </c>
      <c r="D32" s="3">
        <f>РасходСырья!A32</f>
        <v>0</v>
      </c>
      <c r="E32" s="5">
        <f t="shared" si="0"/>
        <v>4000</v>
      </c>
    </row>
    <row r="33" spans="1:5" x14ac:dyDescent="0.25">
      <c r="A33" s="3" t="s">
        <v>35</v>
      </c>
      <c r="B33" s="3">
        <v>600</v>
      </c>
      <c r="C33" s="3">
        <f>ПриходСырья!A33</f>
        <v>0</v>
      </c>
      <c r="D33" s="3">
        <f>РасходСырья!A33</f>
        <v>0</v>
      </c>
      <c r="E33" s="5">
        <f t="shared" si="0"/>
        <v>600</v>
      </c>
    </row>
    <row r="34" spans="1:5" x14ac:dyDescent="0.25">
      <c r="A34" s="3" t="s">
        <v>36</v>
      </c>
      <c r="B34" s="3">
        <v>480</v>
      </c>
      <c r="C34" s="3">
        <f>ПриходСырья!A34</f>
        <v>0</v>
      </c>
      <c r="D34" s="3">
        <f>РасходСырья!A34</f>
        <v>0</v>
      </c>
      <c r="E34" s="5">
        <f t="shared" si="0"/>
        <v>480</v>
      </c>
    </row>
    <row r="35" spans="1:5" x14ac:dyDescent="0.25">
      <c r="A35" s="3" t="s">
        <v>37</v>
      </c>
      <c r="B35" s="3">
        <v>2714</v>
      </c>
      <c r="C35" s="3">
        <f>ПриходСырья!A35</f>
        <v>0</v>
      </c>
      <c r="D35" s="3">
        <f>РасходСырья!A35</f>
        <v>0</v>
      </c>
      <c r="E35" s="5">
        <f t="shared" si="0"/>
        <v>2714</v>
      </c>
    </row>
    <row r="36" spans="1:5" x14ac:dyDescent="0.25">
      <c r="A36" s="3" t="s">
        <v>38</v>
      </c>
      <c r="B36" s="3">
        <v>660</v>
      </c>
      <c r="C36" s="3">
        <f>ПриходСырья!A36</f>
        <v>0</v>
      </c>
      <c r="D36" s="3">
        <f>РасходСырья!A36</f>
        <v>0</v>
      </c>
      <c r="E36" s="5">
        <f t="shared" si="0"/>
        <v>660</v>
      </c>
    </row>
    <row r="37" spans="1:5" x14ac:dyDescent="0.25">
      <c r="A37" s="3" t="s">
        <v>39</v>
      </c>
      <c r="B37" s="3">
        <v>13</v>
      </c>
      <c r="C37" s="3">
        <f>ПриходСырья!A37</f>
        <v>0</v>
      </c>
      <c r="D37" s="3">
        <f>РасходСырья!A37</f>
        <v>0</v>
      </c>
      <c r="E37" s="5">
        <f t="shared" si="0"/>
        <v>13</v>
      </c>
    </row>
    <row r="38" spans="1:5" x14ac:dyDescent="0.25">
      <c r="A38" s="3" t="s">
        <v>40</v>
      </c>
      <c r="B38" s="3">
        <v>130</v>
      </c>
      <c r="C38" s="3">
        <f>ПриходСырья!A38</f>
        <v>2500</v>
      </c>
      <c r="D38" s="3">
        <f>РасходСырья!A38</f>
        <v>0</v>
      </c>
      <c r="E38" s="5">
        <f t="shared" si="0"/>
        <v>2630</v>
      </c>
    </row>
    <row r="39" spans="1:5" x14ac:dyDescent="0.25">
      <c r="A39" s="3" t="s">
        <v>41</v>
      </c>
      <c r="B39" s="3">
        <v>80</v>
      </c>
      <c r="C39" s="3">
        <f>ПриходСырья!A39</f>
        <v>0</v>
      </c>
      <c r="D39" s="3">
        <f>РасходСырья!A39</f>
        <v>0</v>
      </c>
      <c r="E39" s="5">
        <f t="shared" si="0"/>
        <v>80</v>
      </c>
    </row>
    <row r="40" spans="1:5" x14ac:dyDescent="0.25">
      <c r="A40" s="3" t="s">
        <v>42</v>
      </c>
      <c r="B40" s="3">
        <v>3100</v>
      </c>
      <c r="C40" s="3">
        <f>ПриходСырья!A40</f>
        <v>0</v>
      </c>
      <c r="D40" s="3">
        <f>РасходСырья!A40</f>
        <v>0</v>
      </c>
      <c r="E40" s="5">
        <f t="shared" si="0"/>
        <v>3100</v>
      </c>
    </row>
    <row r="41" spans="1:5" x14ac:dyDescent="0.25">
      <c r="A41" s="3" t="s">
        <v>43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44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45</v>
      </c>
      <c r="B43" s="3">
        <v>300</v>
      </c>
      <c r="C43" s="3">
        <f>ПриходСырья!A43</f>
        <v>230</v>
      </c>
      <c r="D43" s="3">
        <f>РасходСырья!A43</f>
        <v>0</v>
      </c>
      <c r="E43" s="5">
        <f t="shared" si="0"/>
        <v>530</v>
      </c>
    </row>
    <row r="44" spans="1:5" x14ac:dyDescent="0.25">
      <c r="A44" s="3" t="s">
        <v>46</v>
      </c>
      <c r="B44" s="3">
        <v>870</v>
      </c>
      <c r="C44" s="3">
        <f>ПриходСырья!A44</f>
        <v>0</v>
      </c>
      <c r="D44" s="3">
        <f>РасходСырья!A44</f>
        <v>0</v>
      </c>
      <c r="E44" s="5">
        <f t="shared" si="0"/>
        <v>870</v>
      </c>
    </row>
    <row r="45" spans="1:5" x14ac:dyDescent="0.25">
      <c r="A45" s="3" t="s">
        <v>47</v>
      </c>
      <c r="B45" s="3">
        <v>250</v>
      </c>
      <c r="C45" s="3">
        <f>ПриходСырья!A45</f>
        <v>500</v>
      </c>
      <c r="D45" s="3">
        <f>РасходСырья!A45</f>
        <v>0</v>
      </c>
      <c r="E45" s="5">
        <f t="shared" si="0"/>
        <v>750</v>
      </c>
    </row>
    <row r="46" spans="1:5" x14ac:dyDescent="0.25">
      <c r="A46" s="3" t="s">
        <v>48</v>
      </c>
      <c r="B46" s="3">
        <v>33</v>
      </c>
      <c r="C46" s="3">
        <f>ПриходСырья!A46</f>
        <v>0</v>
      </c>
      <c r="D46" s="3">
        <f>РасходСырья!A46</f>
        <v>0</v>
      </c>
      <c r="E46" s="5">
        <f t="shared" si="0"/>
        <v>33</v>
      </c>
    </row>
    <row r="47" spans="1:5" x14ac:dyDescent="0.25">
      <c r="A47" s="3" t="s">
        <v>49</v>
      </c>
      <c r="B47" s="3">
        <v>500</v>
      </c>
      <c r="C47" s="3">
        <f>ПриходСырья!A47</f>
        <v>600</v>
      </c>
      <c r="D47" s="3">
        <f>РасходСырья!A47</f>
        <v>0</v>
      </c>
      <c r="E47" s="5">
        <f t="shared" si="0"/>
        <v>1100</v>
      </c>
    </row>
    <row r="48" spans="1:5" x14ac:dyDescent="0.25">
      <c r="A48" s="3" t="s">
        <v>50</v>
      </c>
      <c r="C48" s="3">
        <f>ПриходСырья!A48</f>
        <v>170</v>
      </c>
      <c r="D48" s="3">
        <f>РасходСырья!A48</f>
        <v>0</v>
      </c>
      <c r="E48" s="5">
        <f t="shared" si="0"/>
        <v>170</v>
      </c>
    </row>
    <row r="49" spans="1:5" x14ac:dyDescent="0.25">
      <c r="A49" s="3" t="s">
        <v>51</v>
      </c>
      <c r="B49" s="3">
        <v>45</v>
      </c>
      <c r="C49" s="3">
        <f>ПриходСырья!A49</f>
        <v>0</v>
      </c>
      <c r="D49" s="3">
        <f>РасходСырья!A49</f>
        <v>0</v>
      </c>
      <c r="E49" s="5">
        <f t="shared" si="0"/>
        <v>45</v>
      </c>
    </row>
    <row r="50" spans="1:5" x14ac:dyDescent="0.25">
      <c r="A50" s="3" t="s">
        <v>52</v>
      </c>
      <c r="C50" s="3">
        <f>ПриходСырья!A50</f>
        <v>540</v>
      </c>
      <c r="D50" s="3">
        <f>РасходСырья!A50</f>
        <v>0</v>
      </c>
      <c r="E50" s="5">
        <f t="shared" si="0"/>
        <v>540</v>
      </c>
    </row>
    <row r="51" spans="1:5" x14ac:dyDescent="0.25">
      <c r="A51" s="3" t="s">
        <v>53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54</v>
      </c>
      <c r="B52" s="3">
        <v>240</v>
      </c>
      <c r="C52" s="3">
        <f>ПриходСырья!A52</f>
        <v>0</v>
      </c>
      <c r="D52" s="3">
        <f>РасходСырья!A52</f>
        <v>0</v>
      </c>
      <c r="E52" s="5">
        <f t="shared" si="0"/>
        <v>240</v>
      </c>
    </row>
    <row r="53" spans="1:5" x14ac:dyDescent="0.25">
      <c r="A53" s="3" t="s">
        <v>55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56</v>
      </c>
      <c r="B54" s="3">
        <v>60</v>
      </c>
      <c r="C54" s="3">
        <f>ПриходСырья!A54</f>
        <v>233</v>
      </c>
      <c r="D54" s="3">
        <f>РасходСырья!A54</f>
        <v>0</v>
      </c>
      <c r="E54" s="5">
        <f t="shared" si="0"/>
        <v>293</v>
      </c>
    </row>
    <row r="55" spans="1:5" x14ac:dyDescent="0.25">
      <c r="A55" s="3" t="s">
        <v>57</v>
      </c>
      <c r="B55" s="3">
        <v>300</v>
      </c>
      <c r="C55" s="3">
        <f>ПриходСырья!A55</f>
        <v>0</v>
      </c>
      <c r="D55" s="3">
        <f>РасходСырья!A55</f>
        <v>0</v>
      </c>
      <c r="E55" s="5">
        <f t="shared" si="0"/>
        <v>300</v>
      </c>
    </row>
    <row r="56" spans="1:5" x14ac:dyDescent="0.25">
      <c r="A56" s="3" t="s">
        <v>58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75</v>
      </c>
      <c r="B57" s="3">
        <v>614</v>
      </c>
      <c r="C57" s="3">
        <f>ПриходСырья!A57</f>
        <v>0</v>
      </c>
      <c r="D57" s="3">
        <f>РасходСырья!A57</f>
        <v>0</v>
      </c>
      <c r="E57" s="5">
        <f t="shared" si="0"/>
        <v>614</v>
      </c>
    </row>
    <row r="58" spans="1:5" x14ac:dyDescent="0.25">
      <c r="A58" s="3" t="s">
        <v>74</v>
      </c>
      <c r="B58" s="3">
        <v>1000</v>
      </c>
      <c r="C58" s="3">
        <f>ПриходСырья!A58</f>
        <v>0</v>
      </c>
      <c r="D58" s="3">
        <f>РасходСырья!A58</f>
        <v>0</v>
      </c>
      <c r="E58" s="5">
        <f t="shared" si="0"/>
        <v>1000</v>
      </c>
    </row>
    <row r="59" spans="1:5" x14ac:dyDescent="0.25">
      <c r="A59" s="3" t="s">
        <v>59</v>
      </c>
      <c r="B59" s="3">
        <v>900</v>
      </c>
      <c r="C59" s="3">
        <f>ПриходСырья!A59</f>
        <v>0</v>
      </c>
      <c r="D59" s="3">
        <f>РасходСырья!A59</f>
        <v>0</v>
      </c>
      <c r="E59" s="5">
        <f t="shared" si="0"/>
        <v>900</v>
      </c>
    </row>
    <row r="60" spans="1:5" x14ac:dyDescent="0.25">
      <c r="A60" s="3" t="s">
        <v>60</v>
      </c>
      <c r="C60" s="3">
        <f>ПриходСырья!A60</f>
        <v>0</v>
      </c>
      <c r="D60" s="3">
        <f>РасходСырья!A60</f>
        <v>0</v>
      </c>
      <c r="E60" s="5">
        <f t="shared" si="0"/>
        <v>0</v>
      </c>
    </row>
    <row r="61" spans="1:5" x14ac:dyDescent="0.25">
      <c r="A61" s="3" t="s">
        <v>61</v>
      </c>
      <c r="C61" s="3">
        <f>ПриходСырья!A61</f>
        <v>0</v>
      </c>
      <c r="D61" s="3">
        <f>РасходСырья!A61</f>
        <v>0</v>
      </c>
      <c r="E61" s="5">
        <f t="shared" si="0"/>
        <v>0</v>
      </c>
    </row>
    <row r="62" spans="1:5" x14ac:dyDescent="0.25">
      <c r="A62" s="3" t="s">
        <v>65</v>
      </c>
      <c r="B62" s="3">
        <v>436</v>
      </c>
      <c r="C62" s="3">
        <f>ПриходСырья!A62</f>
        <v>0</v>
      </c>
      <c r="D62" s="3">
        <f>РасходСырья!A62</f>
        <v>0</v>
      </c>
      <c r="E62" s="5">
        <f t="shared" si="0"/>
        <v>436</v>
      </c>
    </row>
    <row r="63" spans="1:5" x14ac:dyDescent="0.25">
      <c r="A63" s="3" t="s">
        <v>66</v>
      </c>
      <c r="B63" s="3">
        <v>500</v>
      </c>
      <c r="C63" s="3">
        <f>ПриходСырья!A63</f>
        <v>0</v>
      </c>
      <c r="D63" s="3">
        <f>РасходСырья!A63</f>
        <v>0</v>
      </c>
      <c r="E63" s="5">
        <f t="shared" si="0"/>
        <v>500</v>
      </c>
    </row>
    <row r="64" spans="1:5" x14ac:dyDescent="0.25">
      <c r="A64" s="3" t="s">
        <v>72</v>
      </c>
      <c r="B64" s="3">
        <v>184</v>
      </c>
      <c r="C64" s="3">
        <f>ПриходСырья!A64</f>
        <v>0</v>
      </c>
      <c r="D64" s="3">
        <f>РасходСырья!A64</f>
        <v>0</v>
      </c>
      <c r="E64" s="5">
        <f t="shared" si="0"/>
        <v>184</v>
      </c>
    </row>
    <row r="65" spans="1:5" x14ac:dyDescent="0.25">
      <c r="A65" s="3" t="s">
        <v>67</v>
      </c>
      <c r="B65" s="3">
        <v>900</v>
      </c>
      <c r="C65" s="3">
        <f>ПриходСырья!A65</f>
        <v>0</v>
      </c>
      <c r="D65" s="3">
        <f>РасходСырья!A65</f>
        <v>0</v>
      </c>
      <c r="E65" s="5">
        <f t="shared" si="0"/>
        <v>900</v>
      </c>
    </row>
    <row r="66" spans="1:5" x14ac:dyDescent="0.25">
      <c r="A66" s="3" t="s">
        <v>68</v>
      </c>
      <c r="B66" s="3">
        <v>678</v>
      </c>
      <c r="C66" s="3">
        <f>ПриходСырья!A66</f>
        <v>0</v>
      </c>
      <c r="D66" s="3">
        <f>РасходСырья!A66</f>
        <v>0</v>
      </c>
      <c r="E66" s="5">
        <f t="shared" si="0"/>
        <v>678</v>
      </c>
    </row>
    <row r="67" spans="1:5" x14ac:dyDescent="0.25">
      <c r="A67" s="3" t="s">
        <v>69</v>
      </c>
      <c r="B67" s="3">
        <v>400</v>
      </c>
      <c r="C67" s="3">
        <f>ПриходСырья!A67</f>
        <v>0</v>
      </c>
      <c r="D67" s="3">
        <f>РасходСырья!A67</f>
        <v>0</v>
      </c>
      <c r="E67" s="5">
        <f t="shared" ref="E67:E68" si="1">B67+C67-D67</f>
        <v>400</v>
      </c>
    </row>
    <row r="68" spans="1:5" x14ac:dyDescent="0.25">
      <c r="A68" s="3" t="s">
        <v>73</v>
      </c>
      <c r="B68" s="3">
        <v>89</v>
      </c>
      <c r="C68" s="3">
        <f>ПриходСырья!A68</f>
        <v>0</v>
      </c>
      <c r="D68" s="3">
        <f>РасходСырья!A68</f>
        <v>0</v>
      </c>
      <c r="E68" s="5">
        <f t="shared" si="1"/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9"/>
  <sheetViews>
    <sheetView workbookViewId="0">
      <selection activeCell="D66" sqref="D66"/>
    </sheetView>
  </sheetViews>
  <sheetFormatPr defaultRowHeight="15" x14ac:dyDescent="0.25"/>
  <cols>
    <col min="1" max="1" width="21.5703125" style="7" customWidth="1"/>
    <col min="2" max="2" width="13.28515625" style="7" customWidth="1"/>
    <col min="3" max="3" width="19.5703125" style="7" customWidth="1"/>
    <col min="4" max="4" width="15.5703125" style="7" customWidth="1"/>
    <col min="5" max="5" width="20.42578125" style="7" customWidth="1"/>
    <col min="6" max="6" width="8.7109375" style="7" customWidth="1"/>
    <col min="7" max="7" width="9.140625" style="7" customWidth="1"/>
    <col min="8" max="8" width="10.85546875" style="7" customWidth="1"/>
    <col min="9" max="9" width="9.7109375" style="7" customWidth="1"/>
    <col min="10" max="10" width="8.42578125" style="7" customWidth="1"/>
    <col min="11" max="11" width="10.7109375" style="7" customWidth="1"/>
    <col min="12" max="12" width="8.140625" style="7" customWidth="1"/>
    <col min="13" max="13" width="11.28515625" style="7" customWidth="1"/>
    <col min="14" max="14" width="8.28515625" style="7" customWidth="1"/>
    <col min="15" max="15" width="8.7109375" style="7" customWidth="1"/>
    <col min="16" max="16" width="8.85546875" style="7" customWidth="1"/>
    <col min="17" max="17" width="12.28515625" style="7" customWidth="1"/>
    <col min="18" max="18" width="8.85546875" style="7" customWidth="1"/>
    <col min="19" max="19" width="8.140625" style="7" customWidth="1"/>
    <col min="20" max="20" width="10.7109375" style="7" customWidth="1"/>
    <col min="21" max="21" width="11" style="7" customWidth="1"/>
    <col min="22" max="22" width="17.42578125" style="7" customWidth="1"/>
    <col min="23" max="23" width="18.85546875" style="7" customWidth="1"/>
    <col min="24" max="24" width="8.7109375" style="7" customWidth="1"/>
    <col min="25" max="25" width="12.140625" style="7" customWidth="1"/>
    <col min="26" max="26" width="17" style="7" customWidth="1"/>
    <col min="27" max="27" width="16.42578125" style="7" customWidth="1"/>
    <col min="28" max="28" width="18" style="7" customWidth="1"/>
    <col min="29" max="29" width="6.5703125" style="7" customWidth="1"/>
    <col min="30" max="30" width="7" style="7" customWidth="1"/>
    <col min="31" max="31" width="21" style="7" customWidth="1"/>
    <col min="32" max="32" width="8.28515625" style="7" customWidth="1"/>
    <col min="33" max="33" width="6" style="7" customWidth="1"/>
    <col min="34" max="34" width="7" style="7" customWidth="1"/>
    <col min="35" max="35" width="9.7109375" style="7" customWidth="1"/>
    <col min="36" max="36" width="16.85546875" style="7" customWidth="1"/>
    <col min="37" max="37" width="15.28515625" style="7" customWidth="1"/>
    <col min="38" max="38" width="16.5703125" style="7" customWidth="1"/>
    <col min="39" max="39" width="17.140625" style="7" customWidth="1"/>
    <col min="40" max="40" width="21.140625" style="7" customWidth="1"/>
    <col min="41" max="41" width="21.28515625" style="7" customWidth="1"/>
    <col min="42" max="42" width="23.140625" style="7" customWidth="1"/>
    <col min="43" max="43" width="19.28515625" style="7" customWidth="1"/>
    <col min="44" max="44" width="17.140625" style="7" customWidth="1"/>
    <col min="45" max="45" width="18.85546875" style="7" customWidth="1"/>
    <col min="46" max="46" width="9.42578125" style="7" customWidth="1"/>
    <col min="47" max="47" width="9.140625" style="7"/>
    <col min="48" max="48" width="11.5703125" style="7" customWidth="1"/>
    <col min="49" max="50" width="9.140625" style="7"/>
    <col min="51" max="51" width="15.85546875" style="7" customWidth="1"/>
    <col min="52" max="52" width="14.42578125" style="7" customWidth="1"/>
    <col min="53" max="53" width="17.7109375" style="7" customWidth="1"/>
    <col min="54" max="54" width="18.85546875" style="7" customWidth="1"/>
    <col min="55" max="16384" width="9.140625" style="7"/>
  </cols>
  <sheetData>
    <row r="1" spans="1:54" s="8" customFormat="1" x14ac:dyDescent="0.25">
      <c r="A1" s="8" t="s">
        <v>1</v>
      </c>
      <c r="B1" s="9" t="s">
        <v>76</v>
      </c>
      <c r="C1" s="11" t="s">
        <v>77</v>
      </c>
      <c r="D1" s="10" t="s">
        <v>62</v>
      </c>
      <c r="E1" s="11" t="s">
        <v>78</v>
      </c>
      <c r="F1" s="11" t="s">
        <v>63</v>
      </c>
      <c r="G1" s="1" t="s">
        <v>64</v>
      </c>
      <c r="H1" s="10" t="s">
        <v>79</v>
      </c>
      <c r="I1" s="10" t="s">
        <v>80</v>
      </c>
      <c r="J1" s="10" t="s">
        <v>81</v>
      </c>
      <c r="K1" s="10" t="s">
        <v>82</v>
      </c>
      <c r="L1" s="10" t="s">
        <v>83</v>
      </c>
      <c r="M1" s="10" t="s">
        <v>84</v>
      </c>
      <c r="N1" s="10" t="s">
        <v>85</v>
      </c>
      <c r="O1" s="10" t="s">
        <v>86</v>
      </c>
      <c r="P1" s="10" t="s">
        <v>87</v>
      </c>
      <c r="Q1" s="10" t="s">
        <v>88</v>
      </c>
      <c r="R1" s="10" t="s">
        <v>89</v>
      </c>
      <c r="S1" s="10" t="s">
        <v>90</v>
      </c>
      <c r="T1" s="10" t="s">
        <v>91</v>
      </c>
      <c r="U1" s="11" t="s">
        <v>92</v>
      </c>
      <c r="V1" s="10" t="s">
        <v>93</v>
      </c>
      <c r="W1" s="10" t="s">
        <v>94</v>
      </c>
      <c r="X1" s="10" t="s">
        <v>95</v>
      </c>
      <c r="Y1" s="10" t="s">
        <v>96</v>
      </c>
      <c r="Z1" s="10" t="s">
        <v>97</v>
      </c>
      <c r="AA1" s="10" t="s">
        <v>98</v>
      </c>
      <c r="AB1" s="10" t="s">
        <v>99</v>
      </c>
      <c r="AC1" s="10" t="s">
        <v>100</v>
      </c>
      <c r="AD1" s="10" t="s">
        <v>101</v>
      </c>
      <c r="AE1" s="11" t="s">
        <v>102</v>
      </c>
      <c r="AF1" s="10" t="s">
        <v>103</v>
      </c>
      <c r="AG1" s="11" t="s">
        <v>104</v>
      </c>
      <c r="AH1" s="10" t="s">
        <v>105</v>
      </c>
      <c r="AI1" s="11" t="s">
        <v>106</v>
      </c>
      <c r="AJ1" s="12" t="s">
        <v>107</v>
      </c>
      <c r="AK1" s="12" t="s">
        <v>109</v>
      </c>
      <c r="AL1" s="10" t="s">
        <v>110</v>
      </c>
      <c r="AM1" s="10" t="s">
        <v>111</v>
      </c>
      <c r="AN1" s="10" t="s">
        <v>112</v>
      </c>
      <c r="AO1" s="10" t="s">
        <v>113</v>
      </c>
      <c r="AP1" s="10" t="s">
        <v>114</v>
      </c>
      <c r="AQ1" s="10" t="s">
        <v>115</v>
      </c>
      <c r="AR1" s="10" t="s">
        <v>116</v>
      </c>
      <c r="AS1" s="10" t="s">
        <v>117</v>
      </c>
      <c r="AT1" s="10" t="s">
        <v>118</v>
      </c>
      <c r="AU1" s="10" t="s">
        <v>7</v>
      </c>
      <c r="AV1" s="10" t="s">
        <v>119</v>
      </c>
      <c r="AW1" s="10" t="s">
        <v>120</v>
      </c>
      <c r="AX1" s="10" t="s">
        <v>33</v>
      </c>
      <c r="AY1" s="10" t="s">
        <v>121</v>
      </c>
      <c r="AZ1" s="10" t="s">
        <v>122</v>
      </c>
      <c r="BA1" s="10" t="s">
        <v>123</v>
      </c>
      <c r="BB1" s="10" t="s">
        <v>124</v>
      </c>
    </row>
    <row r="2" spans="1:54" ht="15.75" x14ac:dyDescent="0.25">
      <c r="A2" s="3" t="s">
        <v>6</v>
      </c>
      <c r="D2" s="7">
        <v>40</v>
      </c>
      <c r="E2" s="7">
        <v>20</v>
      </c>
      <c r="F2" s="7">
        <v>35</v>
      </c>
      <c r="G2" s="7">
        <v>25</v>
      </c>
      <c r="H2" s="7">
        <v>40</v>
      </c>
      <c r="K2" s="7">
        <v>30</v>
      </c>
      <c r="L2" s="7">
        <v>30</v>
      </c>
      <c r="M2" s="7">
        <v>40</v>
      </c>
      <c r="O2" s="7">
        <v>25</v>
      </c>
      <c r="Q2" s="7">
        <v>40</v>
      </c>
      <c r="R2" s="7">
        <v>20</v>
      </c>
      <c r="S2" s="7">
        <v>30</v>
      </c>
      <c r="T2" s="13">
        <v>40</v>
      </c>
      <c r="U2" s="7">
        <v>25</v>
      </c>
      <c r="V2" s="7">
        <v>40</v>
      </c>
      <c r="W2" s="7">
        <v>30</v>
      </c>
      <c r="Y2" s="7">
        <v>40</v>
      </c>
      <c r="AB2" s="7">
        <v>25</v>
      </c>
      <c r="AE2" s="7">
        <v>40</v>
      </c>
      <c r="AF2" s="7">
        <v>25</v>
      </c>
      <c r="AG2" s="7">
        <v>25</v>
      </c>
      <c r="AH2" s="7">
        <v>50</v>
      </c>
      <c r="AK2" s="7">
        <v>20</v>
      </c>
      <c r="AO2" s="7">
        <v>15</v>
      </c>
      <c r="AT2" s="7">
        <v>20</v>
      </c>
      <c r="AY2" s="7">
        <v>20</v>
      </c>
    </row>
    <row r="3" spans="1:54" ht="15.75" x14ac:dyDescent="0.25">
      <c r="A3" s="3" t="s">
        <v>7</v>
      </c>
      <c r="M3" s="7">
        <v>20</v>
      </c>
      <c r="O3" s="7">
        <v>50</v>
      </c>
      <c r="R3" s="7">
        <v>20</v>
      </c>
      <c r="T3" s="7">
        <v>25</v>
      </c>
      <c r="U3" s="7">
        <v>16</v>
      </c>
      <c r="X3" s="7">
        <v>20</v>
      </c>
      <c r="AA3" s="7">
        <v>25</v>
      </c>
      <c r="AI3" s="7">
        <v>20</v>
      </c>
      <c r="AL3" s="7">
        <v>20</v>
      </c>
      <c r="AN3" s="7">
        <v>15</v>
      </c>
      <c r="AU3" s="7">
        <v>20</v>
      </c>
      <c r="AZ3" s="7">
        <v>20</v>
      </c>
    </row>
    <row r="4" spans="1:54" ht="15.75" x14ac:dyDescent="0.25">
      <c r="A4" s="3" t="s">
        <v>8</v>
      </c>
      <c r="B4" s="7">
        <v>130</v>
      </c>
      <c r="C4" s="7">
        <v>130</v>
      </c>
      <c r="D4" s="7">
        <v>130</v>
      </c>
      <c r="E4" s="7">
        <v>130</v>
      </c>
      <c r="F4" s="7">
        <v>130</v>
      </c>
      <c r="G4" s="7">
        <v>130</v>
      </c>
      <c r="H4" s="7">
        <v>130</v>
      </c>
      <c r="I4" s="7">
        <v>130</v>
      </c>
      <c r="J4" s="7">
        <v>130</v>
      </c>
      <c r="K4" s="7">
        <v>130</v>
      </c>
      <c r="L4" s="7">
        <v>130</v>
      </c>
      <c r="M4" s="7">
        <v>130</v>
      </c>
      <c r="N4" s="7">
        <v>130</v>
      </c>
      <c r="O4" s="7">
        <v>130</v>
      </c>
      <c r="P4" s="7">
        <v>130</v>
      </c>
      <c r="Q4" s="7">
        <v>130</v>
      </c>
      <c r="R4" s="7">
        <v>130</v>
      </c>
      <c r="S4" s="7">
        <v>130</v>
      </c>
      <c r="T4" s="7">
        <v>130</v>
      </c>
      <c r="U4" s="7">
        <v>130</v>
      </c>
      <c r="V4" s="7">
        <v>130</v>
      </c>
      <c r="W4" s="7">
        <v>130</v>
      </c>
      <c r="X4" s="7">
        <v>130</v>
      </c>
      <c r="Y4" s="7">
        <v>130</v>
      </c>
      <c r="Z4" s="7">
        <v>130</v>
      </c>
      <c r="AA4" s="7">
        <v>130</v>
      </c>
      <c r="AB4" s="7">
        <v>130</v>
      </c>
      <c r="AC4" s="7">
        <v>130</v>
      </c>
      <c r="AD4" s="7">
        <v>120</v>
      </c>
      <c r="AE4" s="7">
        <v>130</v>
      </c>
      <c r="AF4" s="7">
        <v>130</v>
      </c>
      <c r="AG4" s="7">
        <v>130</v>
      </c>
      <c r="AH4" s="7">
        <v>130</v>
      </c>
      <c r="AI4" s="7">
        <v>130</v>
      </c>
      <c r="AJ4" s="7">
        <v>130</v>
      </c>
      <c r="AK4" s="7">
        <v>20</v>
      </c>
      <c r="AL4" s="7">
        <v>20</v>
      </c>
      <c r="AM4" s="7">
        <v>20</v>
      </c>
      <c r="AN4" s="7">
        <v>20</v>
      </c>
      <c r="AO4" s="7">
        <v>20</v>
      </c>
      <c r="AP4" s="7">
        <v>20</v>
      </c>
      <c r="AQ4" s="7">
        <v>20</v>
      </c>
      <c r="AR4" s="7">
        <v>20</v>
      </c>
      <c r="AS4" s="7">
        <v>20</v>
      </c>
      <c r="AT4" s="7">
        <v>90</v>
      </c>
      <c r="AU4" s="7">
        <v>90</v>
      </c>
      <c r="AV4" s="7">
        <v>90</v>
      </c>
      <c r="AW4" s="7">
        <v>90</v>
      </c>
      <c r="AX4" s="7">
        <v>90</v>
      </c>
      <c r="AY4" s="7">
        <v>90</v>
      </c>
      <c r="AZ4" s="7">
        <v>90</v>
      </c>
      <c r="BA4" s="7">
        <v>90</v>
      </c>
      <c r="BB4" s="7">
        <v>20</v>
      </c>
    </row>
    <row r="5" spans="1:54" ht="15.75" x14ac:dyDescent="0.25">
      <c r="A5" s="3" t="s">
        <v>9</v>
      </c>
      <c r="S5" s="7">
        <v>35</v>
      </c>
      <c r="AG5" s="7">
        <v>16</v>
      </c>
    </row>
    <row r="6" spans="1:54" ht="15.75" x14ac:dyDescent="0.25">
      <c r="A6" s="3" t="s">
        <v>10</v>
      </c>
    </row>
    <row r="7" spans="1:54" ht="15.75" x14ac:dyDescent="0.25">
      <c r="A7" s="3" t="s">
        <v>11</v>
      </c>
      <c r="E7" s="7">
        <v>20</v>
      </c>
      <c r="H7" s="7">
        <v>30</v>
      </c>
      <c r="I7" s="7">
        <v>30</v>
      </c>
      <c r="P7" s="7">
        <v>30</v>
      </c>
      <c r="V7" s="7">
        <v>30</v>
      </c>
      <c r="AM7" s="7">
        <v>20</v>
      </c>
      <c r="AP7" s="7">
        <v>15</v>
      </c>
      <c r="AV7" s="7">
        <v>20</v>
      </c>
      <c r="BA7" s="7">
        <v>20</v>
      </c>
    </row>
    <row r="8" spans="1:54" ht="15.75" x14ac:dyDescent="0.25">
      <c r="A8" s="3" t="s">
        <v>12</v>
      </c>
      <c r="J8" s="7">
        <v>30</v>
      </c>
      <c r="N8" s="7">
        <v>30</v>
      </c>
      <c r="X8" s="7">
        <v>25</v>
      </c>
      <c r="Z8" s="7">
        <v>30</v>
      </c>
      <c r="AJ8" s="7">
        <v>25</v>
      </c>
    </row>
    <row r="9" spans="1:54" ht="15.75" x14ac:dyDescent="0.25">
      <c r="A9" s="3" t="s">
        <v>13</v>
      </c>
    </row>
    <row r="10" spans="1:54" ht="15.75" x14ac:dyDescent="0.25">
      <c r="A10" s="3" t="s">
        <v>14</v>
      </c>
      <c r="B10" s="7">
        <v>30</v>
      </c>
      <c r="C10" s="7">
        <v>40</v>
      </c>
      <c r="AC10" s="7">
        <v>25</v>
      </c>
    </row>
    <row r="11" spans="1:54" ht="15.75" x14ac:dyDescent="0.25">
      <c r="A11" s="3" t="s">
        <v>20</v>
      </c>
      <c r="J11" s="7">
        <v>30</v>
      </c>
      <c r="AJ11" s="7">
        <v>20</v>
      </c>
    </row>
    <row r="12" spans="1:54" ht="15.75" x14ac:dyDescent="0.25">
      <c r="A12" s="3" t="s">
        <v>16</v>
      </c>
      <c r="B12" s="7">
        <v>25</v>
      </c>
      <c r="C12" s="7">
        <v>25</v>
      </c>
      <c r="D12" s="7">
        <v>30</v>
      </c>
      <c r="E12" s="7">
        <v>20</v>
      </c>
      <c r="I12" s="7">
        <v>25</v>
      </c>
      <c r="J12" s="7">
        <v>25</v>
      </c>
      <c r="K12" s="7">
        <v>25</v>
      </c>
      <c r="L12" s="7">
        <v>25</v>
      </c>
      <c r="M12" s="7">
        <v>30</v>
      </c>
      <c r="O12" s="7">
        <v>25</v>
      </c>
      <c r="P12" s="7">
        <v>25</v>
      </c>
      <c r="Q12" s="7">
        <v>25</v>
      </c>
      <c r="R12" s="7">
        <v>30</v>
      </c>
      <c r="S12" s="7">
        <v>30</v>
      </c>
      <c r="V12" s="7">
        <v>25</v>
      </c>
      <c r="W12" s="7">
        <v>25</v>
      </c>
      <c r="Y12" s="7">
        <v>20</v>
      </c>
      <c r="Z12" s="7">
        <v>25</v>
      </c>
      <c r="AA12" s="7">
        <v>25</v>
      </c>
      <c r="AB12" s="7">
        <v>25</v>
      </c>
      <c r="AD12" s="7">
        <v>25</v>
      </c>
      <c r="AE12" s="7">
        <v>25</v>
      </c>
      <c r="AG12" s="7">
        <v>25</v>
      </c>
      <c r="AJ12" s="7">
        <v>25</v>
      </c>
    </row>
    <row r="13" spans="1:54" ht="15.75" x14ac:dyDescent="0.25">
      <c r="A13" s="3" t="s">
        <v>49</v>
      </c>
      <c r="B13" s="7">
        <v>15</v>
      </c>
      <c r="C13" s="7">
        <v>15</v>
      </c>
      <c r="D13" s="7">
        <v>15</v>
      </c>
      <c r="F13" s="7">
        <v>15</v>
      </c>
      <c r="G13" s="7">
        <v>15</v>
      </c>
      <c r="H13" s="7">
        <v>15</v>
      </c>
      <c r="I13" s="7">
        <v>15</v>
      </c>
      <c r="K13" s="7">
        <v>15</v>
      </c>
      <c r="L13" s="7">
        <v>15</v>
      </c>
      <c r="M13" s="7">
        <v>20</v>
      </c>
      <c r="O13" s="7">
        <v>20</v>
      </c>
      <c r="P13" s="7">
        <v>20</v>
      </c>
      <c r="R13" s="7">
        <v>20</v>
      </c>
      <c r="S13" s="7">
        <v>26</v>
      </c>
      <c r="T13" s="7">
        <v>15</v>
      </c>
      <c r="U13" s="7">
        <v>15</v>
      </c>
      <c r="W13" s="7">
        <v>30</v>
      </c>
      <c r="X13" s="7">
        <v>15</v>
      </c>
      <c r="Y13" s="7">
        <v>15</v>
      </c>
      <c r="Z13" s="7">
        <v>15</v>
      </c>
      <c r="AA13" s="7">
        <v>15</v>
      </c>
      <c r="AB13" s="7">
        <v>15</v>
      </c>
      <c r="AC13" s="7">
        <v>15</v>
      </c>
      <c r="AD13" s="7">
        <v>15</v>
      </c>
      <c r="AE13" s="7">
        <v>15</v>
      </c>
      <c r="AG13" s="7">
        <v>15</v>
      </c>
      <c r="AH13" s="7">
        <v>15</v>
      </c>
      <c r="AW13" s="7">
        <v>20</v>
      </c>
    </row>
    <row r="14" spans="1:54" ht="15.75" x14ac:dyDescent="0.25">
      <c r="A14" s="3" t="s">
        <v>28</v>
      </c>
      <c r="E14" s="7">
        <v>25</v>
      </c>
      <c r="F14" s="7">
        <v>26</v>
      </c>
      <c r="K14" s="7">
        <v>8</v>
      </c>
      <c r="Q14" s="7">
        <v>20</v>
      </c>
      <c r="T14" s="7">
        <v>10</v>
      </c>
      <c r="X14" s="7">
        <v>10</v>
      </c>
      <c r="AC14" s="7">
        <v>26</v>
      </c>
      <c r="AH14" s="7">
        <v>5</v>
      </c>
      <c r="AS14" s="7">
        <v>20</v>
      </c>
    </row>
    <row r="15" spans="1:54" ht="15.75" x14ac:dyDescent="0.25">
      <c r="A15" s="3" t="s">
        <v>29</v>
      </c>
      <c r="E15" s="3"/>
      <c r="I15" s="7">
        <v>25</v>
      </c>
      <c r="K15" s="7">
        <v>8</v>
      </c>
      <c r="AN15" s="3"/>
      <c r="AQ15" s="7">
        <v>20</v>
      </c>
    </row>
    <row r="16" spans="1:54" ht="15.75" x14ac:dyDescent="0.25">
      <c r="A16" s="3" t="s">
        <v>30</v>
      </c>
      <c r="C16" s="3"/>
      <c r="E16" s="3">
        <v>10</v>
      </c>
      <c r="K16" s="7">
        <v>8</v>
      </c>
      <c r="AL16" s="3"/>
      <c r="AN16" s="3"/>
      <c r="AR16" s="7">
        <v>20</v>
      </c>
    </row>
    <row r="17" spans="1:54" ht="15.75" x14ac:dyDescent="0.25">
      <c r="A17" s="3" t="s">
        <v>31</v>
      </c>
      <c r="E17" s="3"/>
      <c r="AN17" s="3"/>
    </row>
    <row r="18" spans="1:54" ht="15.75" x14ac:dyDescent="0.25">
      <c r="A18" s="3" t="s">
        <v>32</v>
      </c>
      <c r="E18" s="3"/>
      <c r="AN18" s="3"/>
    </row>
    <row r="19" spans="1:54" ht="15.75" x14ac:dyDescent="0.25">
      <c r="A19" s="3" t="s">
        <v>33</v>
      </c>
      <c r="E19" s="3"/>
      <c r="Y19" s="7">
        <v>20</v>
      </c>
      <c r="AN19" s="3"/>
      <c r="AX19" s="7">
        <v>30</v>
      </c>
    </row>
    <row r="20" spans="1:54" ht="15.75" x14ac:dyDescent="0.25">
      <c r="A20" s="3" t="s">
        <v>41</v>
      </c>
      <c r="B20" s="3"/>
      <c r="C20" s="7">
        <v>15</v>
      </c>
      <c r="E20" s="3"/>
      <c r="P20" s="7">
        <v>20</v>
      </c>
      <c r="R20" s="7">
        <v>10</v>
      </c>
      <c r="AK20" s="3"/>
      <c r="AN20" s="3"/>
      <c r="BB20" s="7">
        <v>20</v>
      </c>
    </row>
    <row r="21" spans="1:54" ht="15.75" x14ac:dyDescent="0.25">
      <c r="A21" s="3" t="s">
        <v>45</v>
      </c>
      <c r="N21" s="7">
        <v>15</v>
      </c>
      <c r="AD21" s="7">
        <v>15</v>
      </c>
    </row>
    <row r="22" spans="1:54" ht="15.75" x14ac:dyDescent="0.25">
      <c r="A22" s="3" t="s">
        <v>46</v>
      </c>
      <c r="E22" s="7">
        <v>10</v>
      </c>
      <c r="N22" s="7">
        <v>20</v>
      </c>
      <c r="AD22" s="7">
        <v>15</v>
      </c>
    </row>
    <row r="23" spans="1:54" ht="15.75" x14ac:dyDescent="0.25">
      <c r="A23" s="3" t="s">
        <v>47</v>
      </c>
      <c r="J23" s="7">
        <v>20</v>
      </c>
      <c r="N23" s="7">
        <v>25</v>
      </c>
      <c r="AD23" s="7">
        <v>15</v>
      </c>
      <c r="AJ23" s="7">
        <v>20</v>
      </c>
    </row>
    <row r="24" spans="1:54" ht="15.75" x14ac:dyDescent="0.25">
      <c r="A24" s="3" t="s">
        <v>50</v>
      </c>
      <c r="B24" s="3"/>
      <c r="Q24" s="7">
        <v>20</v>
      </c>
      <c r="AK24" s="3"/>
    </row>
    <row r="25" spans="1:54" ht="15.75" x14ac:dyDescent="0.25">
      <c r="A25" s="3" t="s">
        <v>51</v>
      </c>
      <c r="B25" s="3"/>
      <c r="L25" s="7">
        <v>26</v>
      </c>
      <c r="AK25" s="3"/>
    </row>
    <row r="26" spans="1:54" ht="15.75" x14ac:dyDescent="0.25">
      <c r="A26" s="3" t="s">
        <v>67</v>
      </c>
      <c r="B26" s="3"/>
      <c r="O26" s="7">
        <v>5</v>
      </c>
      <c r="R26" s="7">
        <v>3</v>
      </c>
      <c r="U26" s="7">
        <v>3</v>
      </c>
      <c r="Z26" s="7">
        <v>5</v>
      </c>
      <c r="AA26" s="7">
        <v>5</v>
      </c>
      <c r="AB26" s="7">
        <v>5</v>
      </c>
      <c r="AF26" s="7">
        <v>3</v>
      </c>
      <c r="AH26" s="7">
        <v>3</v>
      </c>
      <c r="AK26" s="3"/>
    </row>
    <row r="27" spans="1:54" ht="15.75" x14ac:dyDescent="0.25">
      <c r="A27" s="3" t="s">
        <v>68</v>
      </c>
      <c r="B27" s="3"/>
      <c r="W27" s="7">
        <v>5</v>
      </c>
      <c r="AK27" s="3"/>
    </row>
    <row r="28" spans="1:54" ht="15.75" x14ac:dyDescent="0.25">
      <c r="A28" s="3" t="s">
        <v>18</v>
      </c>
    </row>
    <row r="29" spans="1:54" ht="15.75" x14ac:dyDescent="0.25">
      <c r="A29" s="3" t="s">
        <v>19</v>
      </c>
    </row>
    <row r="30" spans="1:54" ht="15.75" x14ac:dyDescent="0.25">
      <c r="A30" s="3" t="s">
        <v>15</v>
      </c>
      <c r="N30" s="7">
        <v>15</v>
      </c>
    </row>
    <row r="31" spans="1:54" ht="15.75" x14ac:dyDescent="0.25">
      <c r="A31" s="3" t="s">
        <v>21</v>
      </c>
    </row>
    <row r="32" spans="1:54" ht="15.75" x14ac:dyDescent="0.25">
      <c r="A32" s="3" t="s">
        <v>34</v>
      </c>
    </row>
    <row r="33" spans="1:34" ht="15.75" x14ac:dyDescent="0.25">
      <c r="A33" s="3" t="s">
        <v>35</v>
      </c>
    </row>
    <row r="34" spans="1:34" ht="15.75" x14ac:dyDescent="0.25">
      <c r="A34" s="3" t="s">
        <v>36</v>
      </c>
    </row>
    <row r="35" spans="1:34" ht="15.75" x14ac:dyDescent="0.25">
      <c r="A35" s="3" t="s">
        <v>37</v>
      </c>
      <c r="H35" s="7">
        <v>7</v>
      </c>
      <c r="N35" s="7">
        <v>20</v>
      </c>
      <c r="T35" s="7">
        <v>10</v>
      </c>
      <c r="AF35" s="7">
        <v>25</v>
      </c>
      <c r="AH35" s="7">
        <v>40</v>
      </c>
    </row>
    <row r="36" spans="1:34" ht="15.75" x14ac:dyDescent="0.25">
      <c r="A36" s="3" t="s">
        <v>38</v>
      </c>
    </row>
    <row r="37" spans="1:34" ht="15.75" x14ac:dyDescent="0.25">
      <c r="A37" s="3" t="s">
        <v>39</v>
      </c>
    </row>
    <row r="38" spans="1:34" ht="15.75" x14ac:dyDescent="0.25">
      <c r="A38" s="3" t="s">
        <v>40</v>
      </c>
    </row>
    <row r="39" spans="1:34" ht="15.75" x14ac:dyDescent="0.25">
      <c r="A39" s="3" t="s">
        <v>22</v>
      </c>
    </row>
    <row r="40" spans="1:34" ht="15.75" x14ac:dyDescent="0.25">
      <c r="A40" s="3" t="s">
        <v>42</v>
      </c>
    </row>
    <row r="41" spans="1:34" ht="15.75" x14ac:dyDescent="0.25">
      <c r="A41" s="3" t="s">
        <v>43</v>
      </c>
    </row>
    <row r="42" spans="1:34" ht="15.75" x14ac:dyDescent="0.25">
      <c r="A42" s="3" t="s">
        <v>44</v>
      </c>
    </row>
    <row r="43" spans="1:34" ht="15.75" x14ac:dyDescent="0.25">
      <c r="A43" s="3" t="s">
        <v>23</v>
      </c>
    </row>
    <row r="44" spans="1:34" ht="15.75" x14ac:dyDescent="0.25">
      <c r="A44" s="3" t="s">
        <v>24</v>
      </c>
    </row>
    <row r="45" spans="1:34" ht="15.75" x14ac:dyDescent="0.25">
      <c r="A45" s="3" t="s">
        <v>25</v>
      </c>
    </row>
    <row r="46" spans="1:34" ht="15.75" x14ac:dyDescent="0.25">
      <c r="A46" s="3" t="s">
        <v>48</v>
      </c>
    </row>
    <row r="47" spans="1:34" ht="15.75" x14ac:dyDescent="0.25">
      <c r="A47" s="3" t="s">
        <v>71</v>
      </c>
    </row>
    <row r="48" spans="1:34" ht="15.75" x14ac:dyDescent="0.25">
      <c r="A48" s="3" t="s">
        <v>26</v>
      </c>
    </row>
    <row r="49" spans="1:53" ht="15.75" x14ac:dyDescent="0.25">
      <c r="A49" s="3" t="s">
        <v>27</v>
      </c>
    </row>
    <row r="50" spans="1:53" ht="15.75" x14ac:dyDescent="0.25">
      <c r="A50" s="3" t="s">
        <v>52</v>
      </c>
    </row>
    <row r="51" spans="1:53" ht="15.75" x14ac:dyDescent="0.25">
      <c r="A51" s="3" t="s">
        <v>53</v>
      </c>
    </row>
    <row r="52" spans="1:53" ht="15.75" x14ac:dyDescent="0.25">
      <c r="A52" s="3" t="s">
        <v>54</v>
      </c>
    </row>
    <row r="53" spans="1:53" ht="15.75" x14ac:dyDescent="0.25">
      <c r="A53" s="3" t="s">
        <v>55</v>
      </c>
    </row>
    <row r="54" spans="1:53" ht="15.75" x14ac:dyDescent="0.25">
      <c r="A54" s="3" t="s">
        <v>56</v>
      </c>
    </row>
    <row r="55" spans="1:53" ht="15.75" x14ac:dyDescent="0.25">
      <c r="A55" s="3" t="s">
        <v>57</v>
      </c>
    </row>
    <row r="56" spans="1:53" ht="15.75" x14ac:dyDescent="0.25">
      <c r="A56" s="3" t="s">
        <v>58</v>
      </c>
    </row>
    <row r="57" spans="1:53" ht="15.75" x14ac:dyDescent="0.25">
      <c r="A57" s="3" t="s">
        <v>75</v>
      </c>
      <c r="G57" s="7">
        <v>10</v>
      </c>
      <c r="I57" s="7">
        <v>10</v>
      </c>
      <c r="J57" s="7">
        <v>10</v>
      </c>
      <c r="X57" s="7">
        <v>10</v>
      </c>
      <c r="AC57" s="7">
        <v>10</v>
      </c>
      <c r="AN57" s="7">
        <v>5</v>
      </c>
      <c r="AO57" s="7">
        <v>5</v>
      </c>
      <c r="AP57" s="7">
        <v>5</v>
      </c>
      <c r="AY57" s="7">
        <v>5</v>
      </c>
      <c r="AZ57" s="7">
        <v>5</v>
      </c>
      <c r="BA57" s="7">
        <v>5</v>
      </c>
    </row>
    <row r="58" spans="1:53" ht="15.75" x14ac:dyDescent="0.25">
      <c r="A58" s="3" t="s">
        <v>74</v>
      </c>
      <c r="O58" s="7">
        <v>10</v>
      </c>
      <c r="R58" s="7">
        <v>5</v>
      </c>
      <c r="U58" s="7">
        <v>10</v>
      </c>
      <c r="AE58" s="7">
        <v>10</v>
      </c>
      <c r="AF58" s="7">
        <v>10</v>
      </c>
      <c r="AG58" s="7">
        <v>10</v>
      </c>
      <c r="AH58" s="7">
        <v>10</v>
      </c>
    </row>
    <row r="59" spans="1:53" ht="15.75" x14ac:dyDescent="0.25">
      <c r="A59" s="3" t="s">
        <v>59</v>
      </c>
    </row>
    <row r="60" spans="1:53" ht="15.75" x14ac:dyDescent="0.25">
      <c r="A60" s="3" t="s">
        <v>60</v>
      </c>
    </row>
    <row r="61" spans="1:53" ht="15.75" x14ac:dyDescent="0.25">
      <c r="A61" s="3" t="s">
        <v>61</v>
      </c>
    </row>
    <row r="62" spans="1:53" ht="15.75" x14ac:dyDescent="0.25">
      <c r="A62" s="3" t="s">
        <v>65</v>
      </c>
      <c r="G62" s="7">
        <v>6</v>
      </c>
    </row>
    <row r="63" spans="1:53" ht="15.75" x14ac:dyDescent="0.25">
      <c r="A63" s="3" t="s">
        <v>66</v>
      </c>
    </row>
    <row r="64" spans="1:53" ht="15.75" x14ac:dyDescent="0.25">
      <c r="A64" s="3" t="s">
        <v>72</v>
      </c>
    </row>
    <row r="65" spans="1:37" ht="15.75" x14ac:dyDescent="0.25">
      <c r="A65" s="3" t="s">
        <v>70</v>
      </c>
      <c r="B65" s="3"/>
      <c r="AK65" s="3"/>
    </row>
    <row r="66" spans="1:37" ht="15.75" x14ac:dyDescent="0.25">
      <c r="A66" s="3" t="s">
        <v>17</v>
      </c>
      <c r="B66" s="3"/>
      <c r="AK66" s="3"/>
    </row>
    <row r="67" spans="1:37" ht="15.75" x14ac:dyDescent="0.25">
      <c r="A67" s="3" t="s">
        <v>69</v>
      </c>
    </row>
    <row r="68" spans="1:37" ht="15.75" x14ac:dyDescent="0.25">
      <c r="A68" s="3" t="s">
        <v>73</v>
      </c>
      <c r="AF68" s="7">
        <v>1</v>
      </c>
    </row>
    <row r="69" spans="1:37" x14ac:dyDescent="0.25">
      <c r="A69" s="7" t="s">
        <v>108</v>
      </c>
      <c r="AJ69" s="7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F18" sqref="F18"/>
    </sheetView>
  </sheetViews>
  <sheetFormatPr defaultRowHeight="15" x14ac:dyDescent="0.25"/>
  <cols>
    <col min="1" max="1" width="22.5703125" style="7" customWidth="1"/>
    <col min="2" max="2" width="18.42578125" style="7" customWidth="1"/>
    <col min="3" max="3" width="18.28515625" style="7" customWidth="1"/>
    <col min="4" max="4" width="14.85546875" style="7" customWidth="1"/>
    <col min="5" max="5" width="12.5703125" style="7" customWidth="1"/>
    <col min="6" max="6" width="13.5703125" style="7" customWidth="1"/>
    <col min="7" max="16384" width="9.140625" style="7"/>
  </cols>
  <sheetData>
    <row r="1" spans="1:6" x14ac:dyDescent="0.25">
      <c r="B1" s="14">
        <v>42370</v>
      </c>
      <c r="C1" s="14">
        <v>42371</v>
      </c>
      <c r="D1" s="14">
        <v>42372</v>
      </c>
      <c r="E1" s="14">
        <v>42373</v>
      </c>
      <c r="F1" s="14">
        <v>42374</v>
      </c>
    </row>
    <row r="2" spans="1:6" x14ac:dyDescent="0.25">
      <c r="A2" s="8" t="s">
        <v>76</v>
      </c>
    </row>
    <row r="3" spans="1:6" x14ac:dyDescent="0.25">
      <c r="A3" s="8" t="s">
        <v>77</v>
      </c>
    </row>
    <row r="4" spans="1:6" x14ac:dyDescent="0.25">
      <c r="A4" s="8" t="s">
        <v>62</v>
      </c>
    </row>
    <row r="5" spans="1:6" x14ac:dyDescent="0.25">
      <c r="A5" s="8" t="s">
        <v>78</v>
      </c>
    </row>
    <row r="6" spans="1:6" x14ac:dyDescent="0.25">
      <c r="A6" s="8" t="s">
        <v>63</v>
      </c>
    </row>
    <row r="7" spans="1:6" x14ac:dyDescent="0.25">
      <c r="A7" s="8" t="s">
        <v>64</v>
      </c>
    </row>
    <row r="8" spans="1:6" x14ac:dyDescent="0.25">
      <c r="A8" s="8" t="s">
        <v>79</v>
      </c>
    </row>
    <row r="9" spans="1:6" x14ac:dyDescent="0.25">
      <c r="A9" s="8" t="s">
        <v>80</v>
      </c>
    </row>
    <row r="10" spans="1:6" x14ac:dyDescent="0.25">
      <c r="A10" s="8" t="s">
        <v>81</v>
      </c>
      <c r="D10" s="7">
        <v>10</v>
      </c>
    </row>
    <row r="11" spans="1:6" x14ac:dyDescent="0.25">
      <c r="A11" s="8" t="s">
        <v>82</v>
      </c>
    </row>
    <row r="12" spans="1:6" x14ac:dyDescent="0.25">
      <c r="A12" s="8" t="s">
        <v>83</v>
      </c>
    </row>
    <row r="13" spans="1:6" x14ac:dyDescent="0.25">
      <c r="A13" s="8" t="s">
        <v>84</v>
      </c>
    </row>
    <row r="14" spans="1:6" x14ac:dyDescent="0.25">
      <c r="A14" s="8" t="s">
        <v>85</v>
      </c>
    </row>
    <row r="15" spans="1:6" x14ac:dyDescent="0.25">
      <c r="A15" s="8" t="s">
        <v>86</v>
      </c>
    </row>
    <row r="16" spans="1:6" x14ac:dyDescent="0.25">
      <c r="A16" s="8" t="s">
        <v>87</v>
      </c>
    </row>
    <row r="17" spans="1:6" x14ac:dyDescent="0.25">
      <c r="A17" s="8" t="s">
        <v>88</v>
      </c>
      <c r="F17" s="7">
        <v>10</v>
      </c>
    </row>
    <row r="18" spans="1:6" x14ac:dyDescent="0.25">
      <c r="A18" s="8" t="s">
        <v>89</v>
      </c>
    </row>
    <row r="19" spans="1:6" x14ac:dyDescent="0.25">
      <c r="A19" s="8" t="s">
        <v>90</v>
      </c>
    </row>
    <row r="20" spans="1:6" x14ac:dyDescent="0.25">
      <c r="A20" s="8" t="s">
        <v>91</v>
      </c>
    </row>
    <row r="21" spans="1:6" x14ac:dyDescent="0.25">
      <c r="A21" s="8" t="s">
        <v>92</v>
      </c>
    </row>
    <row r="22" spans="1:6" x14ac:dyDescent="0.25">
      <c r="A22" s="8" t="s">
        <v>93</v>
      </c>
    </row>
    <row r="23" spans="1:6" x14ac:dyDescent="0.25">
      <c r="A23" s="8" t="s">
        <v>94</v>
      </c>
    </row>
    <row r="24" spans="1:6" x14ac:dyDescent="0.25">
      <c r="A24" s="8" t="s">
        <v>95</v>
      </c>
    </row>
    <row r="25" spans="1:6" x14ac:dyDescent="0.25">
      <c r="A25" s="8" t="s">
        <v>96</v>
      </c>
    </row>
    <row r="26" spans="1:6" x14ac:dyDescent="0.25">
      <c r="A26" s="8" t="s">
        <v>97</v>
      </c>
    </row>
    <row r="27" spans="1:6" x14ac:dyDescent="0.25">
      <c r="A27" s="8" t="s">
        <v>98</v>
      </c>
    </row>
    <row r="28" spans="1:6" x14ac:dyDescent="0.25">
      <c r="A28" s="8" t="s">
        <v>99</v>
      </c>
    </row>
    <row r="29" spans="1:6" x14ac:dyDescent="0.25">
      <c r="A29" s="8" t="s">
        <v>100</v>
      </c>
    </row>
    <row r="30" spans="1:6" x14ac:dyDescent="0.25">
      <c r="A30" s="8" t="s">
        <v>101</v>
      </c>
    </row>
    <row r="31" spans="1:6" x14ac:dyDescent="0.25">
      <c r="A31" s="8" t="s">
        <v>102</v>
      </c>
    </row>
    <row r="32" spans="1:6" x14ac:dyDescent="0.25">
      <c r="A32" s="8" t="s">
        <v>103</v>
      </c>
    </row>
    <row r="33" spans="1:1" x14ac:dyDescent="0.25">
      <c r="A33" s="8" t="s">
        <v>104</v>
      </c>
    </row>
    <row r="34" spans="1:1" x14ac:dyDescent="0.25">
      <c r="A34" s="8" t="s">
        <v>105</v>
      </c>
    </row>
    <row r="35" spans="1:1" x14ac:dyDescent="0.25">
      <c r="A35" s="8" t="s">
        <v>106</v>
      </c>
    </row>
    <row r="36" spans="1:1" x14ac:dyDescent="0.25">
      <c r="A36" s="8" t="s">
        <v>107</v>
      </c>
    </row>
    <row r="37" spans="1:1" x14ac:dyDescent="0.25">
      <c r="A37" s="12" t="s">
        <v>109</v>
      </c>
    </row>
    <row r="38" spans="1:1" x14ac:dyDescent="0.25">
      <c r="A38" s="10" t="s">
        <v>110</v>
      </c>
    </row>
    <row r="39" spans="1:1" x14ac:dyDescent="0.25">
      <c r="A39" s="10" t="s">
        <v>111</v>
      </c>
    </row>
    <row r="40" spans="1:1" x14ac:dyDescent="0.25">
      <c r="A40" s="10" t="s">
        <v>112</v>
      </c>
    </row>
    <row r="41" spans="1:1" x14ac:dyDescent="0.25">
      <c r="A41" s="10" t="s">
        <v>113</v>
      </c>
    </row>
    <row r="42" spans="1:1" x14ac:dyDescent="0.25">
      <c r="A42" s="10" t="s">
        <v>114</v>
      </c>
    </row>
    <row r="43" spans="1:1" x14ac:dyDescent="0.25">
      <c r="A43" s="10" t="s">
        <v>115</v>
      </c>
    </row>
    <row r="44" spans="1:1" x14ac:dyDescent="0.25">
      <c r="A44" s="10" t="s">
        <v>116</v>
      </c>
    </row>
    <row r="45" spans="1:1" x14ac:dyDescent="0.25">
      <c r="A45" s="10" t="s">
        <v>117</v>
      </c>
    </row>
    <row r="46" spans="1:1" x14ac:dyDescent="0.25">
      <c r="A46" s="10" t="s">
        <v>118</v>
      </c>
    </row>
    <row r="47" spans="1:1" x14ac:dyDescent="0.25">
      <c r="A47" s="10" t="s">
        <v>7</v>
      </c>
    </row>
    <row r="48" spans="1:1" x14ac:dyDescent="0.25">
      <c r="A48" s="10" t="s">
        <v>119</v>
      </c>
    </row>
    <row r="49" spans="1:1" x14ac:dyDescent="0.25">
      <c r="A49" s="10" t="s">
        <v>120</v>
      </c>
    </row>
    <row r="50" spans="1:1" x14ac:dyDescent="0.25">
      <c r="A50" s="10" t="s">
        <v>33</v>
      </c>
    </row>
    <row r="51" spans="1:1" x14ac:dyDescent="0.25">
      <c r="A51" s="10" t="s">
        <v>121</v>
      </c>
    </row>
    <row r="52" spans="1:1" x14ac:dyDescent="0.25">
      <c r="A52" s="10" t="s">
        <v>122</v>
      </c>
    </row>
    <row r="53" spans="1:1" x14ac:dyDescent="0.25">
      <c r="A53" s="10" t="s">
        <v>123</v>
      </c>
    </row>
    <row r="54" spans="1:1" x14ac:dyDescent="0.25">
      <c r="A54" s="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2016-02-24T14:17:03Z</dcterms:created>
  <dcterms:modified xsi:type="dcterms:W3CDTF">2016-03-03T12:22:46Z</dcterms:modified>
</cp:coreProperties>
</file>