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 activeTab="3"/>
  </bookViews>
  <sheets>
    <sheet name="Лист1" sheetId="3" r:id="rId1"/>
    <sheet name="Лист2" sheetId="2" r:id="rId2"/>
    <sheet name="Лист3" sheetId="4" r:id="rId3"/>
    <sheet name="ИТОГ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5" l="1"/>
  <c r="A24" i="5"/>
  <c r="A25" i="5"/>
  <c r="A2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7" i="5"/>
  <c r="B3" i="5"/>
  <c r="B2" i="5"/>
  <c r="B1" i="5"/>
  <c r="C3" i="5" l="1"/>
  <c r="C2" i="5"/>
  <c r="B7" i="5" l="1"/>
  <c r="B8" i="5"/>
  <c r="B12" i="5"/>
  <c r="B16" i="5"/>
  <c r="B20" i="5"/>
  <c r="B24" i="5"/>
  <c r="B9" i="5"/>
  <c r="B13" i="5"/>
  <c r="B17" i="5"/>
  <c r="B21" i="5"/>
  <c r="B25" i="5"/>
  <c r="B10" i="5"/>
  <c r="B14" i="5"/>
  <c r="B18" i="5"/>
  <c r="B22" i="5"/>
  <c r="B26" i="5"/>
  <c r="B11" i="5"/>
  <c r="B15" i="5"/>
  <c r="B19" i="5"/>
  <c r="B23" i="5"/>
  <c r="F12" i="5" a="1"/>
  <c r="F9" i="5" a="1"/>
  <c r="F25" i="5" a="1"/>
  <c r="F22" i="5" a="1"/>
  <c r="F19" i="5" a="1"/>
  <c r="F16" i="5" a="1"/>
  <c r="F13" i="5" a="1"/>
  <c r="F10" i="5" a="1"/>
  <c r="F26" i="5" a="1"/>
  <c r="F23" i="5" a="1"/>
  <c r="F20" i="5" a="1"/>
  <c r="F17" i="5" a="1"/>
  <c r="F14" i="5" a="1"/>
  <c r="F11" i="5" a="1"/>
  <c r="F8" i="5" a="1"/>
  <c r="F24" i="5" a="1"/>
  <c r="F21" i="5" a="1"/>
  <c r="F18" i="5" a="1"/>
  <c r="F15" i="5" a="1"/>
  <c r="F7" i="5" a="1"/>
  <c r="E20" i="5" a="1"/>
  <c r="E17" i="5" a="1"/>
  <c r="E14" i="5" a="1"/>
  <c r="E11" i="5" a="1"/>
  <c r="E8" i="5" a="1"/>
  <c r="E24" i="5" a="1"/>
  <c r="E21" i="5" a="1"/>
  <c r="E18" i="5" a="1"/>
  <c r="E15" i="5" a="1"/>
  <c r="E12" i="5" a="1"/>
  <c r="E9" i="5" a="1"/>
  <c r="E25" i="5" a="1"/>
  <c r="E22" i="5" a="1"/>
  <c r="E19" i="5" a="1"/>
  <c r="E16" i="5" a="1"/>
  <c r="E13" i="5" a="1"/>
  <c r="E10" i="5" a="1"/>
  <c r="E26" i="5" a="1"/>
  <c r="E23" i="5" a="1"/>
  <c r="E7" i="5" a="1"/>
  <c r="D20" i="5" a="1"/>
  <c r="D17" i="5" a="1"/>
  <c r="D14" i="5" a="1"/>
  <c r="D11" i="5" a="1"/>
  <c r="D8" i="5" a="1"/>
  <c r="D24" i="5" a="1"/>
  <c r="D21" i="5" a="1"/>
  <c r="D18" i="5" a="1"/>
  <c r="D15" i="5" a="1"/>
  <c r="D12" i="5" a="1"/>
  <c r="D9" i="5" a="1"/>
  <c r="D25" i="5" a="1"/>
  <c r="D22" i="5" a="1"/>
  <c r="D19" i="5" a="1"/>
  <c r="D16" i="5" a="1"/>
  <c r="D13" i="5" a="1"/>
  <c r="D10" i="5" a="1"/>
  <c r="D26" i="5" a="1"/>
  <c r="D23" i="5" a="1"/>
  <c r="D7" i="5" a="1"/>
  <c r="C20" i="5" a="1"/>
  <c r="C17" i="5" a="1"/>
  <c r="C14" i="5" a="1"/>
  <c r="C11" i="5" a="1"/>
  <c r="C8" i="5" a="1"/>
  <c r="C24" i="5" a="1"/>
  <c r="C21" i="5" a="1"/>
  <c r="C18" i="5" a="1"/>
  <c r="C15" i="5" a="1"/>
  <c r="C12" i="5" a="1"/>
  <c r="C9" i="5" a="1"/>
  <c r="C25" i="5" a="1"/>
  <c r="C22" i="5" a="1"/>
  <c r="C19" i="5" a="1"/>
  <c r="C16" i="5" a="1"/>
  <c r="C13" i="5" a="1"/>
  <c r="C10" i="5" a="1"/>
  <c r="C26" i="5" a="1"/>
  <c r="C23" i="5" a="1"/>
  <c r="C7" i="5" a="1"/>
  <c r="F15" i="5" l="1"/>
  <c r="F18" i="5"/>
  <c r="F21" i="5"/>
  <c r="F24" i="5"/>
  <c r="F8" i="5"/>
  <c r="F11" i="5"/>
  <c r="F14" i="5"/>
  <c r="F17" i="5"/>
  <c r="F20" i="5"/>
  <c r="F23" i="5"/>
  <c r="F26" i="5"/>
  <c r="F10" i="5"/>
  <c r="F13" i="5"/>
  <c r="F16" i="5"/>
  <c r="F19" i="5"/>
  <c r="F22" i="5"/>
  <c r="F25" i="5"/>
  <c r="F9" i="5"/>
  <c r="F12" i="5"/>
  <c r="F7" i="5"/>
  <c r="E23" i="5"/>
  <c r="E26" i="5"/>
  <c r="E10" i="5"/>
  <c r="E13" i="5"/>
  <c r="E16" i="5"/>
  <c r="E19" i="5"/>
  <c r="E22" i="5"/>
  <c r="E25" i="5"/>
  <c r="E9" i="5"/>
  <c r="E12" i="5"/>
  <c r="E15" i="5"/>
  <c r="E18" i="5"/>
  <c r="E21" i="5"/>
  <c r="E24" i="5"/>
  <c r="E8" i="5"/>
  <c r="E11" i="5"/>
  <c r="E14" i="5"/>
  <c r="E17" i="5"/>
  <c r="E20" i="5"/>
  <c r="E7" i="5"/>
  <c r="D23" i="5"/>
  <c r="D26" i="5"/>
  <c r="D10" i="5"/>
  <c r="D13" i="5"/>
  <c r="D16" i="5"/>
  <c r="D19" i="5"/>
  <c r="D22" i="5"/>
  <c r="D25" i="5"/>
  <c r="D9" i="5"/>
  <c r="D12" i="5"/>
  <c r="D15" i="5"/>
  <c r="D18" i="5"/>
  <c r="D21" i="5"/>
  <c r="D24" i="5"/>
  <c r="D8" i="5"/>
  <c r="D11" i="5"/>
  <c r="D14" i="5"/>
  <c r="D17" i="5"/>
  <c r="D20" i="5"/>
  <c r="D7" i="5"/>
  <c r="C23" i="5"/>
  <c r="C26" i="5"/>
  <c r="C10" i="5"/>
  <c r="C13" i="5"/>
  <c r="C16" i="5"/>
  <c r="C19" i="5"/>
  <c r="C22" i="5"/>
  <c r="C25" i="5"/>
  <c r="C9" i="5"/>
  <c r="C12" i="5"/>
  <c r="C15" i="5"/>
  <c r="C18" i="5"/>
  <c r="C21" i="5"/>
  <c r="C24" i="5"/>
  <c r="C8" i="5"/>
  <c r="C11" i="5"/>
  <c r="C14" i="5"/>
  <c r="C17" i="5"/>
  <c r="C20" i="5"/>
  <c r="C7" i="5"/>
</calcChain>
</file>

<file path=xl/sharedStrings.xml><?xml version="1.0" encoding="utf-8"?>
<sst xmlns="http://schemas.openxmlformats.org/spreadsheetml/2006/main" count="64" uniqueCount="17">
  <si>
    <t>№ заказа</t>
  </si>
  <si>
    <t>Дата</t>
  </si>
  <si>
    <t>Сумма</t>
  </si>
  <si>
    <t>Категория товара</t>
  </si>
  <si>
    <t>Продукты питания</t>
  </si>
  <si>
    <t>Канцелярские товары</t>
  </si>
  <si>
    <t>Комментарий:</t>
  </si>
  <si>
    <t>текст комментария 1</t>
  </si>
  <si>
    <t>текст комментария 2</t>
  </si>
  <si>
    <t>текст комментария 3</t>
  </si>
  <si>
    <t>текст комментария 4</t>
  </si>
  <si>
    <t>текст комментария 5</t>
  </si>
  <si>
    <t>текст комментария 6</t>
  </si>
  <si>
    <t>Лист1</t>
  </si>
  <si>
    <t>Лист2</t>
  </si>
  <si>
    <t>Лист3</t>
  </si>
  <si>
    <t>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</si>
</sst>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4" fontId="0" fillId="0" borderId="3" xfId="0" applyNumberForma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164" fontId="0" fillId="0" borderId="2" xfId="0" applyNumberFormat="1" applyBorder="1"/>
    <xf numFmtId="0" fontId="1" fillId="0" borderId="4" xfId="0" applyFont="1" applyBorder="1" applyAlignment="1">
      <alignment horizontal="center"/>
    </xf>
    <xf numFmtId="164" fontId="0" fillId="0" borderId="4" xfId="0" applyNumberFormat="1" applyBorder="1"/>
    <xf numFmtId="14" fontId="0" fillId="0" borderId="5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"/>
    </sheetView>
  </sheetViews>
  <sheetFormatPr defaultRowHeight="15" x14ac:dyDescent="0.25"/>
  <cols>
    <col min="2" max="2" width="18" customWidth="1"/>
    <col min="4" max="4" width="16" customWidth="1"/>
  </cols>
  <sheetData>
    <row r="1" spans="1:4" x14ac:dyDescent="0.25">
      <c r="A1" s="12" t="s">
        <v>0</v>
      </c>
      <c r="B1" s="12" t="s">
        <v>1</v>
      </c>
      <c r="C1" s="12" t="s">
        <v>3</v>
      </c>
      <c r="D1" s="12" t="s">
        <v>2</v>
      </c>
    </row>
    <row r="2" spans="1:4" x14ac:dyDescent="0.25">
      <c r="A2" s="9">
        <v>1</v>
      </c>
      <c r="B2" s="10">
        <v>42419</v>
      </c>
      <c r="C2" s="9" t="s">
        <v>4</v>
      </c>
      <c r="D2" s="11">
        <v>1000</v>
      </c>
    </row>
    <row r="3" spans="1:4" x14ac:dyDescent="0.25">
      <c r="A3" s="1"/>
      <c r="B3" s="4"/>
      <c r="C3" s="5" t="s">
        <v>6</v>
      </c>
      <c r="D3" s="8"/>
    </row>
    <row r="4" spans="1:4" x14ac:dyDescent="0.25">
      <c r="A4" s="1"/>
      <c r="B4" s="4"/>
      <c r="C4" s="6" t="s">
        <v>7</v>
      </c>
      <c r="D4" s="8"/>
    </row>
    <row r="5" spans="1:4" x14ac:dyDescent="0.25">
      <c r="A5" s="1"/>
      <c r="B5" s="4"/>
      <c r="C5" s="6" t="s">
        <v>8</v>
      </c>
      <c r="D5" s="8"/>
    </row>
    <row r="6" spans="1:4" x14ac:dyDescent="0.25">
      <c r="A6" s="1"/>
      <c r="B6" s="4"/>
      <c r="C6" s="6" t="s">
        <v>9</v>
      </c>
      <c r="D6" s="8"/>
    </row>
    <row r="7" spans="1:4" x14ac:dyDescent="0.25">
      <c r="A7" s="1"/>
      <c r="B7" s="4"/>
      <c r="C7" s="6" t="s">
        <v>10</v>
      </c>
      <c r="D7" s="8"/>
    </row>
    <row r="8" spans="1:4" x14ac:dyDescent="0.25">
      <c r="A8" s="9">
        <v>2</v>
      </c>
      <c r="B8" s="10">
        <v>42421</v>
      </c>
      <c r="C8" s="9" t="s">
        <v>4</v>
      </c>
      <c r="D8" s="11">
        <v>980</v>
      </c>
    </row>
    <row r="9" spans="1:4" x14ac:dyDescent="0.25">
      <c r="A9" s="1"/>
      <c r="B9" s="4"/>
      <c r="C9" s="5" t="s">
        <v>6</v>
      </c>
      <c r="D9" s="8"/>
    </row>
    <row r="10" spans="1:4" x14ac:dyDescent="0.25">
      <c r="A10" s="1"/>
      <c r="B10" s="4"/>
      <c r="C10" s="6" t="s">
        <v>7</v>
      </c>
      <c r="D10" s="8"/>
    </row>
    <row r="11" spans="1:4" x14ac:dyDescent="0.25">
      <c r="A11" s="1"/>
      <c r="B11" s="4"/>
      <c r="C11" s="6" t="s">
        <v>8</v>
      </c>
      <c r="D11" s="8"/>
    </row>
    <row r="12" spans="1:4" x14ac:dyDescent="0.25">
      <c r="A12" s="9">
        <v>3</v>
      </c>
      <c r="B12" s="10">
        <v>42423</v>
      </c>
      <c r="C12" s="9" t="s">
        <v>4</v>
      </c>
      <c r="D12" s="11">
        <v>500</v>
      </c>
    </row>
    <row r="13" spans="1:4" x14ac:dyDescent="0.25">
      <c r="A13" s="13"/>
      <c r="B13" s="14"/>
      <c r="C13" s="15" t="s">
        <v>6</v>
      </c>
      <c r="D13" s="16"/>
    </row>
    <row r="14" spans="1:4" x14ac:dyDescent="0.25">
      <c r="A14" s="17"/>
      <c r="B14" s="3"/>
      <c r="C14" s="7" t="s">
        <v>7</v>
      </c>
      <c r="D14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1"/>
    </sheetView>
  </sheetViews>
  <sheetFormatPr defaultRowHeight="15" x14ac:dyDescent="0.25"/>
  <cols>
    <col min="2" max="2" width="19.42578125" customWidth="1"/>
    <col min="3" max="3" width="23.28515625" customWidth="1"/>
  </cols>
  <sheetData>
    <row r="1" spans="1:4" x14ac:dyDescent="0.25">
      <c r="A1" s="12" t="s">
        <v>0</v>
      </c>
      <c r="B1" s="12" t="s">
        <v>1</v>
      </c>
      <c r="C1" s="12" t="s">
        <v>3</v>
      </c>
      <c r="D1" s="12" t="s">
        <v>2</v>
      </c>
    </row>
    <row r="2" spans="1:4" x14ac:dyDescent="0.25">
      <c r="A2" s="9">
        <v>1</v>
      </c>
      <c r="B2" s="10">
        <v>42405</v>
      </c>
      <c r="C2" s="9" t="s">
        <v>5</v>
      </c>
      <c r="D2" s="11">
        <v>250</v>
      </c>
    </row>
    <row r="3" spans="1:4" x14ac:dyDescent="0.25">
      <c r="A3" s="1"/>
      <c r="B3" s="4"/>
      <c r="C3" s="5" t="s">
        <v>6</v>
      </c>
      <c r="D3" s="8"/>
    </row>
    <row r="4" spans="1:4" x14ac:dyDescent="0.25">
      <c r="A4" s="1"/>
      <c r="B4" s="4"/>
      <c r="C4" s="6" t="s">
        <v>7</v>
      </c>
      <c r="D4" s="8"/>
    </row>
    <row r="5" spans="1:4" x14ac:dyDescent="0.25">
      <c r="A5" s="1"/>
      <c r="B5" s="4"/>
      <c r="C5" s="6" t="s">
        <v>8</v>
      </c>
      <c r="D5" s="8"/>
    </row>
    <row r="6" spans="1:4" x14ac:dyDescent="0.25">
      <c r="A6" s="9">
        <v>2</v>
      </c>
      <c r="B6" s="10">
        <v>42057</v>
      </c>
      <c r="C6" s="9" t="s">
        <v>5</v>
      </c>
      <c r="D6" s="11">
        <v>300</v>
      </c>
    </row>
    <row r="7" spans="1:4" x14ac:dyDescent="0.25">
      <c r="A7" s="13"/>
      <c r="B7" s="19"/>
      <c r="C7" s="5" t="s">
        <v>6</v>
      </c>
      <c r="D7" s="16"/>
    </row>
    <row r="8" spans="1:4" x14ac:dyDescent="0.25">
      <c r="A8" s="2"/>
      <c r="C8" s="6" t="s">
        <v>7</v>
      </c>
      <c r="D8" s="2"/>
    </row>
    <row r="9" spans="1:4" x14ac:dyDescent="0.25">
      <c r="A9" s="2"/>
      <c r="C9" s="6" t="s">
        <v>8</v>
      </c>
      <c r="D9" s="2"/>
    </row>
    <row r="10" spans="1:4" x14ac:dyDescent="0.25">
      <c r="A10" s="1"/>
      <c r="B10" s="19"/>
      <c r="C10" s="6" t="s">
        <v>9</v>
      </c>
      <c r="D10" s="8"/>
    </row>
    <row r="11" spans="1:4" x14ac:dyDescent="0.25">
      <c r="A11" s="17"/>
      <c r="B11" s="19"/>
      <c r="C11" s="6" t="s">
        <v>10</v>
      </c>
      <c r="D11" s="18"/>
    </row>
    <row r="12" spans="1:4" x14ac:dyDescent="0.25">
      <c r="A12" s="9">
        <v>3</v>
      </c>
      <c r="B12" s="10">
        <v>42423</v>
      </c>
      <c r="C12" s="9" t="s">
        <v>5</v>
      </c>
      <c r="D12" s="11">
        <v>150</v>
      </c>
    </row>
    <row r="13" spans="1:4" x14ac:dyDescent="0.25">
      <c r="A13" s="1"/>
      <c r="B13" s="2"/>
      <c r="C13" s="5" t="s">
        <v>6</v>
      </c>
      <c r="D13" s="8"/>
    </row>
    <row r="14" spans="1:4" x14ac:dyDescent="0.25">
      <c r="A14" s="1"/>
      <c r="B14" s="2"/>
      <c r="C14" s="6" t="s">
        <v>7</v>
      </c>
      <c r="D14" s="8"/>
    </row>
    <row r="15" spans="1:4" x14ac:dyDescent="0.25">
      <c r="A15" s="9">
        <v>4</v>
      </c>
      <c r="B15" s="10">
        <v>42426</v>
      </c>
      <c r="C15" s="9" t="s">
        <v>5</v>
      </c>
      <c r="D15" s="11">
        <v>170</v>
      </c>
    </row>
    <row r="16" spans="1:4" x14ac:dyDescent="0.25">
      <c r="A16" s="1"/>
      <c r="B16" s="2"/>
      <c r="C16" s="5" t="s">
        <v>6</v>
      </c>
      <c r="D16" s="8"/>
    </row>
    <row r="17" spans="1:4" x14ac:dyDescent="0.25">
      <c r="A17" s="1"/>
      <c r="B17" s="2"/>
      <c r="C17" s="6" t="s">
        <v>7</v>
      </c>
      <c r="D17" s="8"/>
    </row>
    <row r="18" spans="1:4" x14ac:dyDescent="0.25">
      <c r="A18" s="2"/>
      <c r="B18" s="2"/>
      <c r="C18" s="6" t="s">
        <v>8</v>
      </c>
      <c r="D18" s="2"/>
    </row>
    <row r="19" spans="1:4" x14ac:dyDescent="0.25">
      <c r="A19" s="2"/>
      <c r="B19" s="2"/>
      <c r="C19" s="6" t="s">
        <v>9</v>
      </c>
      <c r="D19" s="2"/>
    </row>
    <row r="20" spans="1:4" x14ac:dyDescent="0.25">
      <c r="A20" s="2"/>
      <c r="B20" s="2"/>
      <c r="C20" s="6" t="s">
        <v>10</v>
      </c>
      <c r="D20" s="2"/>
    </row>
    <row r="21" spans="1:4" x14ac:dyDescent="0.25">
      <c r="A21" s="2"/>
      <c r="B21" s="2"/>
      <c r="C21" s="6" t="s">
        <v>11</v>
      </c>
      <c r="D21" s="2"/>
    </row>
    <row r="22" spans="1:4" x14ac:dyDescent="0.25">
      <c r="A22" s="3"/>
      <c r="B22" s="3"/>
      <c r="C22" s="7" t="s">
        <v>12</v>
      </c>
      <c r="D2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1"/>
    </sheetView>
  </sheetViews>
  <sheetFormatPr defaultRowHeight="15" x14ac:dyDescent="0.25"/>
  <sheetData>
    <row r="1" spans="1:4" x14ac:dyDescent="0.25">
      <c r="A1" s="12" t="s">
        <v>0</v>
      </c>
      <c r="B1" s="12" t="s">
        <v>1</v>
      </c>
      <c r="C1" s="12" t="s">
        <v>3</v>
      </c>
      <c r="D1" s="12" t="s">
        <v>2</v>
      </c>
    </row>
    <row r="2" spans="1:4" x14ac:dyDescent="0.25">
      <c r="A2" s="9">
        <v>1</v>
      </c>
      <c r="B2" s="10">
        <v>42405</v>
      </c>
      <c r="C2" s="9" t="s">
        <v>5</v>
      </c>
      <c r="D2" s="11">
        <v>250</v>
      </c>
    </row>
    <row r="3" spans="1:4" x14ac:dyDescent="0.25">
      <c r="A3" s="1"/>
      <c r="B3" s="4"/>
      <c r="C3" s="5" t="s">
        <v>6</v>
      </c>
      <c r="D3" s="8"/>
    </row>
    <row r="4" spans="1:4" x14ac:dyDescent="0.25">
      <c r="A4" s="1"/>
      <c r="B4" s="4"/>
      <c r="C4" s="6" t="s">
        <v>7</v>
      </c>
      <c r="D4" s="8"/>
    </row>
    <row r="5" spans="1:4" x14ac:dyDescent="0.25">
      <c r="A5" s="1"/>
      <c r="B5" s="4"/>
      <c r="C5" s="6" t="s">
        <v>8</v>
      </c>
      <c r="D5" s="8"/>
    </row>
    <row r="6" spans="1:4" x14ac:dyDescent="0.25">
      <c r="A6" s="9">
        <v>2</v>
      </c>
      <c r="B6" s="10">
        <v>42057</v>
      </c>
      <c r="C6" s="9" t="s">
        <v>5</v>
      </c>
      <c r="D6" s="11">
        <v>300</v>
      </c>
    </row>
    <row r="7" spans="1:4" x14ac:dyDescent="0.25">
      <c r="A7" s="13"/>
      <c r="B7" s="19"/>
      <c r="C7" s="5" t="s">
        <v>6</v>
      </c>
      <c r="D7" s="16"/>
    </row>
    <row r="8" spans="1:4" x14ac:dyDescent="0.25">
      <c r="A8" s="2"/>
      <c r="C8" s="6" t="s">
        <v>7</v>
      </c>
      <c r="D8" s="2"/>
    </row>
    <row r="9" spans="1:4" x14ac:dyDescent="0.25">
      <c r="A9" s="2"/>
      <c r="C9" s="6" t="s">
        <v>8</v>
      </c>
      <c r="D9" s="2"/>
    </row>
    <row r="10" spans="1:4" x14ac:dyDescent="0.25">
      <c r="A10" s="1"/>
      <c r="B10" s="19"/>
      <c r="C10" s="6" t="s">
        <v>9</v>
      </c>
      <c r="D10" s="8"/>
    </row>
    <row r="11" spans="1:4" x14ac:dyDescent="0.25">
      <c r="A11" s="17"/>
      <c r="B11" s="19"/>
      <c r="C11" s="6" t="s">
        <v>10</v>
      </c>
      <c r="D11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7" sqref="C7"/>
    </sheetView>
  </sheetViews>
  <sheetFormatPr defaultRowHeight="15" x14ac:dyDescent="0.25"/>
  <cols>
    <col min="2" max="3" width="13.28515625" customWidth="1"/>
    <col min="4" max="4" width="18.42578125" customWidth="1"/>
    <col min="5" max="5" width="22.28515625" customWidth="1"/>
  </cols>
  <sheetData>
    <row r="1" spans="1:6" x14ac:dyDescent="0.25">
      <c r="A1" t="s">
        <v>13</v>
      </c>
      <c r="B1">
        <f ca="1">COUNT(INDIRECT("'"&amp;A1&amp;"'!A1:A100"))</f>
        <v>3</v>
      </c>
      <c r="C1">
        <v>0</v>
      </c>
    </row>
    <row r="2" spans="1:6" x14ac:dyDescent="0.25">
      <c r="A2" t="s">
        <v>14</v>
      </c>
      <c r="B2">
        <f ca="1">COUNT(INDIRECT("'"&amp;A2&amp;"'!A1:A100"))</f>
        <v>4</v>
      </c>
      <c r="C2">
        <f ca="1">SUM($B$1:B1)+1</f>
        <v>4</v>
      </c>
    </row>
    <row r="3" spans="1:6" x14ac:dyDescent="0.25">
      <c r="A3" t="s">
        <v>15</v>
      </c>
      <c r="B3">
        <f ca="1">COUNT(INDIRECT("'"&amp;A3&amp;"'!A1:A100"))</f>
        <v>2</v>
      </c>
      <c r="C3">
        <f ca="1">SUM($B$1:B2)+1</f>
        <v>8</v>
      </c>
    </row>
    <row r="6" spans="1:6" x14ac:dyDescent="0.25">
      <c r="B6" t="s">
        <v>16</v>
      </c>
      <c r="C6" s="12" t="s">
        <v>0</v>
      </c>
      <c r="D6" s="12" t="s">
        <v>1</v>
      </c>
      <c r="E6" s="12" t="s">
        <v>3</v>
      </c>
      <c r="F6" s="12" t="s">
        <v>2</v>
      </c>
    </row>
    <row r="7" spans="1:6" x14ac:dyDescent="0.25">
      <c r="A7">
        <f>ROW(A1)</f>
        <v>1</v>
      </c>
      <c r="B7" t="str">
        <f ca="1">LOOKUP(A7,$C$1:$C$3,$A$1:$A$3)</f>
        <v>Лист1</v>
      </c>
      <c r="C7">
        <f t="array" aca="1" ref="C7" ca="1">IFERROR(INDEX(INDIRECT("'"&amp;B7&amp;"'!A1:A100"),SMALL(IF(ISNUMBER(INDIRECT("'"&amp;B7&amp;"'!A1:A100")),ROW(INDIRECT("'"&amp;B7&amp;"'!A1:A100")),""),COUNTIF($B$7:B7,B7))),"-")</f>
        <v>1</v>
      </c>
      <c r="D7" s="20">
        <f t="array" aca="1" ref="D7" ca="1">IFERROR(INDEX(INDIRECT("'"&amp;B7&amp;"'!B1:B100"),SMALL(IF(ISNUMBER(INDIRECT("'"&amp;B7&amp;"'!A1:A100")),ROW(INDIRECT("'"&amp;B7&amp;"'!A1:A100")),""),COUNTIF($B$7:B7,B7))),"-")</f>
        <v>42419</v>
      </c>
      <c r="E7" t="str">
        <f t="array" aca="1" ref="E7" ca="1">IFERROR(INDEX(INDIRECT("'"&amp;B7&amp;"'!C1:C100"),SMALL(IF(ISNUMBER(INDIRECT("'"&amp;B7&amp;"'!A1:A100")),ROW(INDIRECT("'"&amp;B7&amp;"'!A1:A100")),""),COUNTIF($B$7:B7,B7))),"-")</f>
        <v>Продукты питания</v>
      </c>
      <c r="F7">
        <f t="array" aca="1" ref="F7" ca="1">IFERROR(INDEX(INDIRECT("'"&amp;B7&amp;"'!d1:d100"),SMALL(IF(ISNUMBER(INDIRECT("'"&amp;B7&amp;"'!A1:A100")),ROW(INDIRECT("'"&amp;B7&amp;"'!A1:A100")),""),COUNTIF($B$7:B7,B7))),"-")</f>
        <v>1000</v>
      </c>
    </row>
    <row r="8" spans="1:6" x14ac:dyDescent="0.25">
      <c r="A8">
        <f t="shared" ref="A8:A26" si="0">ROW(A2)</f>
        <v>2</v>
      </c>
      <c r="B8" t="str">
        <f t="shared" ref="B8:B26" ca="1" si="1">LOOKUP(A8,$C$1:$C$3,$A$1:$A$3)</f>
        <v>Лист1</v>
      </c>
      <c r="C8">
        <f t="array" aca="1" ref="C8" ca="1">IFERROR(INDEX(INDIRECT("'"&amp;B8&amp;"'!A1:A100"),SMALL(IF(ISNUMBER(INDIRECT("'"&amp;B8&amp;"'!A1:A100")),ROW(INDIRECT("'"&amp;B8&amp;"'!A1:A100")),""),COUNTIF($B$7:B8,B8))),"-")</f>
        <v>2</v>
      </c>
      <c r="D8" s="20">
        <f t="array" aca="1" ref="D8" ca="1">IFERROR(INDEX(INDIRECT("'"&amp;B8&amp;"'!B1:B100"),SMALL(IF(ISNUMBER(INDIRECT("'"&amp;B8&amp;"'!A1:A100")),ROW(INDIRECT("'"&amp;B8&amp;"'!A1:A100")),""),COUNTIF($B$7:B8,B8))),"-")</f>
        <v>42421</v>
      </c>
      <c r="E8" t="str">
        <f t="array" aca="1" ref="E8" ca="1">IFERROR(INDEX(INDIRECT("'"&amp;B8&amp;"'!C1:C100"),SMALL(IF(ISNUMBER(INDIRECT("'"&amp;B8&amp;"'!A1:A100")),ROW(INDIRECT("'"&amp;B8&amp;"'!A1:A100")),""),COUNTIF($B$7:B8,B8))),"-")</f>
        <v>Продукты питания</v>
      </c>
      <c r="F8">
        <f t="array" aca="1" ref="F8" ca="1">IFERROR(INDEX(INDIRECT("'"&amp;B8&amp;"'!d1:d100"),SMALL(IF(ISNUMBER(INDIRECT("'"&amp;B8&amp;"'!A1:A100")),ROW(INDIRECT("'"&amp;B8&amp;"'!A1:A100")),""),COUNTIF($B$7:B8,B8))),"-")</f>
        <v>980</v>
      </c>
    </row>
    <row r="9" spans="1:6" x14ac:dyDescent="0.25">
      <c r="A9">
        <f t="shared" si="0"/>
        <v>3</v>
      </c>
      <c r="B9" t="str">
        <f t="shared" ca="1" si="1"/>
        <v>Лист1</v>
      </c>
      <c r="C9">
        <f t="array" aca="1" ref="C9" ca="1">IFERROR(INDEX(INDIRECT("'"&amp;B9&amp;"'!A1:A100"),SMALL(IF(ISNUMBER(INDIRECT("'"&amp;B9&amp;"'!A1:A100")),ROW(INDIRECT("'"&amp;B9&amp;"'!A1:A100")),""),COUNTIF($B$7:B9,B9))),"-")</f>
        <v>3</v>
      </c>
      <c r="D9" s="20">
        <f t="array" aca="1" ref="D9" ca="1">IFERROR(INDEX(INDIRECT("'"&amp;B9&amp;"'!B1:B100"),SMALL(IF(ISNUMBER(INDIRECT("'"&amp;B9&amp;"'!A1:A100")),ROW(INDIRECT("'"&amp;B9&amp;"'!A1:A100")),""),COUNTIF($B$7:B9,B9))),"-")</f>
        <v>42423</v>
      </c>
      <c r="E9" t="str">
        <f t="array" aca="1" ref="E9" ca="1">IFERROR(INDEX(INDIRECT("'"&amp;B9&amp;"'!C1:C100"),SMALL(IF(ISNUMBER(INDIRECT("'"&amp;B9&amp;"'!A1:A100")),ROW(INDIRECT("'"&amp;B9&amp;"'!A1:A100")),""),COUNTIF($B$7:B9,B9))),"-")</f>
        <v>Продукты питания</v>
      </c>
      <c r="F9">
        <f t="array" aca="1" ref="F9" ca="1">IFERROR(INDEX(INDIRECT("'"&amp;B9&amp;"'!d1:d100"),SMALL(IF(ISNUMBER(INDIRECT("'"&amp;B9&amp;"'!A1:A100")),ROW(INDIRECT("'"&amp;B9&amp;"'!A1:A100")),""),COUNTIF($B$7:B9,B9))),"-")</f>
        <v>500</v>
      </c>
    </row>
    <row r="10" spans="1:6" x14ac:dyDescent="0.25">
      <c r="A10">
        <f t="shared" si="0"/>
        <v>4</v>
      </c>
      <c r="B10" t="str">
        <f t="shared" ca="1" si="1"/>
        <v>Лист2</v>
      </c>
      <c r="C10">
        <f t="array" aca="1" ref="C10" ca="1">IFERROR(INDEX(INDIRECT("'"&amp;B10&amp;"'!A1:A100"),SMALL(IF(ISNUMBER(INDIRECT("'"&amp;B10&amp;"'!A1:A100")),ROW(INDIRECT("'"&amp;B10&amp;"'!A1:A100")),""),COUNTIF($B$7:B10,B10))),"-")</f>
        <v>1</v>
      </c>
      <c r="D10" s="20">
        <f t="array" aca="1" ref="D10" ca="1">IFERROR(INDEX(INDIRECT("'"&amp;B10&amp;"'!B1:B100"),SMALL(IF(ISNUMBER(INDIRECT("'"&amp;B10&amp;"'!A1:A100")),ROW(INDIRECT("'"&amp;B10&amp;"'!A1:A100")),""),COUNTIF($B$7:B10,B10))),"-")</f>
        <v>42405</v>
      </c>
      <c r="E10" t="str">
        <f t="array" aca="1" ref="E10" ca="1">IFERROR(INDEX(INDIRECT("'"&amp;B10&amp;"'!C1:C100"),SMALL(IF(ISNUMBER(INDIRECT("'"&amp;B10&amp;"'!A1:A100")),ROW(INDIRECT("'"&amp;B10&amp;"'!A1:A100")),""),COUNTIF($B$7:B10,B10))),"-")</f>
        <v>Канцелярские товары</v>
      </c>
      <c r="F10">
        <f t="array" aca="1" ref="F10" ca="1">IFERROR(INDEX(INDIRECT("'"&amp;B10&amp;"'!d1:d100"),SMALL(IF(ISNUMBER(INDIRECT("'"&amp;B10&amp;"'!A1:A100")),ROW(INDIRECT("'"&amp;B10&amp;"'!A1:A100")),""),COUNTIF($B$7:B10,B10))),"-")</f>
        <v>250</v>
      </c>
    </row>
    <row r="11" spans="1:6" x14ac:dyDescent="0.25">
      <c r="A11">
        <f t="shared" si="0"/>
        <v>5</v>
      </c>
      <c r="B11" t="str">
        <f t="shared" ca="1" si="1"/>
        <v>Лист2</v>
      </c>
      <c r="C11">
        <f t="array" aca="1" ref="C11" ca="1">IFERROR(INDEX(INDIRECT("'"&amp;B11&amp;"'!A1:A100"),SMALL(IF(ISNUMBER(INDIRECT("'"&amp;B11&amp;"'!A1:A100")),ROW(INDIRECT("'"&amp;B11&amp;"'!A1:A100")),""),COUNTIF($B$7:B11,B11))),"-")</f>
        <v>2</v>
      </c>
      <c r="D11" s="20">
        <f t="array" aca="1" ref="D11" ca="1">IFERROR(INDEX(INDIRECT("'"&amp;B11&amp;"'!B1:B100"),SMALL(IF(ISNUMBER(INDIRECT("'"&amp;B11&amp;"'!A1:A100")),ROW(INDIRECT("'"&amp;B11&amp;"'!A1:A100")),""),COUNTIF($B$7:B11,B11))),"-")</f>
        <v>42057</v>
      </c>
      <c r="E11" t="str">
        <f t="array" aca="1" ref="E11" ca="1">IFERROR(INDEX(INDIRECT("'"&amp;B11&amp;"'!C1:C100"),SMALL(IF(ISNUMBER(INDIRECT("'"&amp;B11&amp;"'!A1:A100")),ROW(INDIRECT("'"&amp;B11&amp;"'!A1:A100")),""),COUNTIF($B$7:B11,B11))),"-")</f>
        <v>Канцелярские товары</v>
      </c>
      <c r="F11">
        <f t="array" aca="1" ref="F11" ca="1">IFERROR(INDEX(INDIRECT("'"&amp;B11&amp;"'!d1:d100"),SMALL(IF(ISNUMBER(INDIRECT("'"&amp;B11&amp;"'!A1:A100")),ROW(INDIRECT("'"&amp;B11&amp;"'!A1:A100")),""),COUNTIF($B$7:B11,B11))),"-")</f>
        <v>300</v>
      </c>
    </row>
    <row r="12" spans="1:6" x14ac:dyDescent="0.25">
      <c r="A12">
        <f t="shared" si="0"/>
        <v>6</v>
      </c>
      <c r="B12" t="str">
        <f t="shared" ca="1" si="1"/>
        <v>Лист2</v>
      </c>
      <c r="C12">
        <f t="array" aca="1" ref="C12" ca="1">IFERROR(INDEX(INDIRECT("'"&amp;B12&amp;"'!A1:A100"),SMALL(IF(ISNUMBER(INDIRECT("'"&amp;B12&amp;"'!A1:A100")),ROW(INDIRECT("'"&amp;B12&amp;"'!A1:A100")),""),COUNTIF($B$7:B12,B12))),"-")</f>
        <v>3</v>
      </c>
      <c r="D12" s="20">
        <f t="array" aca="1" ref="D12" ca="1">IFERROR(INDEX(INDIRECT("'"&amp;B12&amp;"'!B1:B100"),SMALL(IF(ISNUMBER(INDIRECT("'"&amp;B12&amp;"'!A1:A100")),ROW(INDIRECT("'"&amp;B12&amp;"'!A1:A100")),""),COUNTIF($B$7:B12,B12))),"-")</f>
        <v>42423</v>
      </c>
      <c r="E12" t="str">
        <f t="array" aca="1" ref="E12" ca="1">IFERROR(INDEX(INDIRECT("'"&amp;B12&amp;"'!C1:C100"),SMALL(IF(ISNUMBER(INDIRECT("'"&amp;B12&amp;"'!A1:A100")),ROW(INDIRECT("'"&amp;B12&amp;"'!A1:A100")),""),COUNTIF($B$7:B12,B12))),"-")</f>
        <v>Канцелярские товары</v>
      </c>
      <c r="F12">
        <f t="array" aca="1" ref="F12" ca="1">IFERROR(INDEX(INDIRECT("'"&amp;B12&amp;"'!d1:d100"),SMALL(IF(ISNUMBER(INDIRECT("'"&amp;B12&amp;"'!A1:A100")),ROW(INDIRECT("'"&amp;B12&amp;"'!A1:A100")),""),COUNTIF($B$7:B12,B12))),"-")</f>
        <v>150</v>
      </c>
    </row>
    <row r="13" spans="1:6" x14ac:dyDescent="0.25">
      <c r="A13">
        <f t="shared" si="0"/>
        <v>7</v>
      </c>
      <c r="B13" t="str">
        <f t="shared" ca="1" si="1"/>
        <v>Лист2</v>
      </c>
      <c r="C13">
        <f t="array" aca="1" ref="C13" ca="1">IFERROR(INDEX(INDIRECT("'"&amp;B13&amp;"'!A1:A100"),SMALL(IF(ISNUMBER(INDIRECT("'"&amp;B13&amp;"'!A1:A100")),ROW(INDIRECT("'"&amp;B13&amp;"'!A1:A100")),""),COUNTIF($B$7:B13,B13))),"-")</f>
        <v>4</v>
      </c>
      <c r="D13" s="20">
        <f t="array" aca="1" ref="D13" ca="1">IFERROR(INDEX(INDIRECT("'"&amp;B13&amp;"'!B1:B100"),SMALL(IF(ISNUMBER(INDIRECT("'"&amp;B13&amp;"'!A1:A100")),ROW(INDIRECT("'"&amp;B13&amp;"'!A1:A100")),""),COUNTIF($B$7:B13,B13))),"-")</f>
        <v>42426</v>
      </c>
      <c r="E13" t="str">
        <f t="array" aca="1" ref="E13" ca="1">IFERROR(INDEX(INDIRECT("'"&amp;B13&amp;"'!C1:C100"),SMALL(IF(ISNUMBER(INDIRECT("'"&amp;B13&amp;"'!A1:A100")),ROW(INDIRECT("'"&amp;B13&amp;"'!A1:A100")),""),COUNTIF($B$7:B13,B13))),"-")</f>
        <v>Канцелярские товары</v>
      </c>
      <c r="F13">
        <f t="array" aca="1" ref="F13" ca="1">IFERROR(INDEX(INDIRECT("'"&amp;B13&amp;"'!d1:d100"),SMALL(IF(ISNUMBER(INDIRECT("'"&amp;B13&amp;"'!A1:A100")),ROW(INDIRECT("'"&amp;B13&amp;"'!A1:A100")),""),COUNTIF($B$7:B13,B13))),"-")</f>
        <v>170</v>
      </c>
    </row>
    <row r="14" spans="1:6" x14ac:dyDescent="0.25">
      <c r="A14">
        <f t="shared" si="0"/>
        <v>8</v>
      </c>
      <c r="B14" t="str">
        <f t="shared" ca="1" si="1"/>
        <v>Лист3</v>
      </c>
      <c r="C14">
        <f t="array" aca="1" ref="C14" ca="1">IFERROR(INDEX(INDIRECT("'"&amp;B14&amp;"'!A1:A100"),SMALL(IF(ISNUMBER(INDIRECT("'"&amp;B14&amp;"'!A1:A100")),ROW(INDIRECT("'"&amp;B14&amp;"'!A1:A100")),""),COUNTIF($B$7:B14,B14))),"-")</f>
        <v>1</v>
      </c>
      <c r="D14" s="20">
        <f t="array" aca="1" ref="D14" ca="1">IFERROR(INDEX(INDIRECT("'"&amp;B14&amp;"'!B1:B100"),SMALL(IF(ISNUMBER(INDIRECT("'"&amp;B14&amp;"'!A1:A100")),ROW(INDIRECT("'"&amp;B14&amp;"'!A1:A100")),""),COUNTIF($B$7:B14,B14))),"-")</f>
        <v>42405</v>
      </c>
      <c r="E14" t="str">
        <f t="array" aca="1" ref="E14" ca="1">IFERROR(INDEX(INDIRECT("'"&amp;B14&amp;"'!C1:C100"),SMALL(IF(ISNUMBER(INDIRECT("'"&amp;B14&amp;"'!A1:A100")),ROW(INDIRECT("'"&amp;B14&amp;"'!A1:A100")),""),COUNTIF($B$7:B14,B14))),"-")</f>
        <v>Канцелярские товары</v>
      </c>
      <c r="F14">
        <f t="array" aca="1" ref="F14" ca="1">IFERROR(INDEX(INDIRECT("'"&amp;B14&amp;"'!d1:d100"),SMALL(IF(ISNUMBER(INDIRECT("'"&amp;B14&amp;"'!A1:A100")),ROW(INDIRECT("'"&amp;B14&amp;"'!A1:A100")),""),COUNTIF($B$7:B14,B14))),"-")</f>
        <v>250</v>
      </c>
    </row>
    <row r="15" spans="1:6" x14ac:dyDescent="0.25">
      <c r="A15">
        <f t="shared" si="0"/>
        <v>9</v>
      </c>
      <c r="B15" t="str">
        <f t="shared" ca="1" si="1"/>
        <v>Лист3</v>
      </c>
      <c r="C15">
        <f t="array" aca="1" ref="C15" ca="1">IFERROR(INDEX(INDIRECT("'"&amp;B15&amp;"'!A1:A100"),SMALL(IF(ISNUMBER(INDIRECT("'"&amp;B15&amp;"'!A1:A100")),ROW(INDIRECT("'"&amp;B15&amp;"'!A1:A100")),""),COUNTIF($B$7:B15,B15))),"-")</f>
        <v>2</v>
      </c>
      <c r="D15" s="20">
        <f t="array" aca="1" ref="D15" ca="1">IFERROR(INDEX(INDIRECT("'"&amp;B15&amp;"'!B1:B100"),SMALL(IF(ISNUMBER(INDIRECT("'"&amp;B15&amp;"'!A1:A100")),ROW(INDIRECT("'"&amp;B15&amp;"'!A1:A100")),""),COUNTIF($B$7:B15,B15))),"-")</f>
        <v>42057</v>
      </c>
      <c r="E15" t="str">
        <f t="array" aca="1" ref="E15" ca="1">IFERROR(INDEX(INDIRECT("'"&amp;B15&amp;"'!C1:C100"),SMALL(IF(ISNUMBER(INDIRECT("'"&amp;B15&amp;"'!A1:A100")),ROW(INDIRECT("'"&amp;B15&amp;"'!A1:A100")),""),COUNTIF($B$7:B15,B15))),"-")</f>
        <v>Канцелярские товары</v>
      </c>
      <c r="F15">
        <f t="array" aca="1" ref="F15" ca="1">IFERROR(INDEX(INDIRECT("'"&amp;B15&amp;"'!d1:d100"),SMALL(IF(ISNUMBER(INDIRECT("'"&amp;B15&amp;"'!A1:A100")),ROW(INDIRECT("'"&amp;B15&amp;"'!A1:A100")),""),COUNTIF($B$7:B15,B15))),"-")</f>
        <v>300</v>
      </c>
    </row>
    <row r="16" spans="1:6" x14ac:dyDescent="0.25">
      <c r="A16">
        <f t="shared" si="0"/>
        <v>10</v>
      </c>
      <c r="B16" t="str">
        <f t="shared" ca="1" si="1"/>
        <v>Лист3</v>
      </c>
      <c r="C16" t="str">
        <f t="array" aca="1" ref="C16" ca="1">IFERROR(INDEX(INDIRECT("'"&amp;B16&amp;"'!A1:A100"),SMALL(IF(ISNUMBER(INDIRECT("'"&amp;B16&amp;"'!A1:A100")),ROW(INDIRECT("'"&amp;B16&amp;"'!A1:A100")),""),COUNTIF($B$7:B16,B16))),"-")</f>
        <v>-</v>
      </c>
      <c r="D16" s="20" t="str">
        <f t="array" aca="1" ref="D16" ca="1">IFERROR(INDEX(INDIRECT("'"&amp;B16&amp;"'!B1:B100"),SMALL(IF(ISNUMBER(INDIRECT("'"&amp;B16&amp;"'!A1:A100")),ROW(INDIRECT("'"&amp;B16&amp;"'!A1:A100")),""),COUNTIF($B$7:B16,B16))),"-")</f>
        <v>-</v>
      </c>
      <c r="E16" t="str">
        <f t="array" aca="1" ref="E16" ca="1">IFERROR(INDEX(INDIRECT("'"&amp;B16&amp;"'!C1:C100"),SMALL(IF(ISNUMBER(INDIRECT("'"&amp;B16&amp;"'!A1:A100")),ROW(INDIRECT("'"&amp;B16&amp;"'!A1:A100")),""),COUNTIF($B$7:B16,B16))),"-")</f>
        <v>-</v>
      </c>
      <c r="F16" t="str">
        <f t="array" aca="1" ref="F16" ca="1">IFERROR(INDEX(INDIRECT("'"&amp;B16&amp;"'!d1:d100"),SMALL(IF(ISNUMBER(INDIRECT("'"&amp;B16&amp;"'!A1:A100")),ROW(INDIRECT("'"&amp;B16&amp;"'!A1:A100")),""),COUNTIF($B$7:B16,B16))),"-")</f>
        <v>-</v>
      </c>
    </row>
    <row r="17" spans="1:6" x14ac:dyDescent="0.25">
      <c r="A17">
        <f t="shared" si="0"/>
        <v>11</v>
      </c>
      <c r="B17" t="str">
        <f t="shared" ca="1" si="1"/>
        <v>Лист3</v>
      </c>
      <c r="C17" t="str">
        <f t="array" aca="1" ref="C17" ca="1">IFERROR(INDEX(INDIRECT("'"&amp;B17&amp;"'!A1:A100"),SMALL(IF(ISNUMBER(INDIRECT("'"&amp;B17&amp;"'!A1:A100")),ROW(INDIRECT("'"&amp;B17&amp;"'!A1:A100")),""),COUNTIF($B$7:B17,B17))),"-")</f>
        <v>-</v>
      </c>
      <c r="D17" s="20" t="str">
        <f t="array" aca="1" ref="D17" ca="1">IFERROR(INDEX(INDIRECT("'"&amp;B17&amp;"'!B1:B100"),SMALL(IF(ISNUMBER(INDIRECT("'"&amp;B17&amp;"'!A1:A100")),ROW(INDIRECT("'"&amp;B17&amp;"'!A1:A100")),""),COUNTIF($B$7:B17,B17))),"-")</f>
        <v>-</v>
      </c>
      <c r="E17" t="str">
        <f t="array" aca="1" ref="E17" ca="1">IFERROR(INDEX(INDIRECT("'"&amp;B17&amp;"'!C1:C100"),SMALL(IF(ISNUMBER(INDIRECT("'"&amp;B17&amp;"'!A1:A100")),ROW(INDIRECT("'"&amp;B17&amp;"'!A1:A100")),""),COUNTIF($B$7:B17,B17))),"-")</f>
        <v>-</v>
      </c>
      <c r="F17" t="str">
        <f t="array" aca="1" ref="F17" ca="1">IFERROR(INDEX(INDIRECT("'"&amp;B17&amp;"'!d1:d100"),SMALL(IF(ISNUMBER(INDIRECT("'"&amp;B17&amp;"'!A1:A100")),ROW(INDIRECT("'"&amp;B17&amp;"'!A1:A100")),""),COUNTIF($B$7:B17,B17))),"-")</f>
        <v>-</v>
      </c>
    </row>
    <row r="18" spans="1:6" x14ac:dyDescent="0.25">
      <c r="A18">
        <f t="shared" si="0"/>
        <v>12</v>
      </c>
      <c r="B18" t="str">
        <f t="shared" ca="1" si="1"/>
        <v>Лист3</v>
      </c>
      <c r="C18" t="str">
        <f t="array" aca="1" ref="C18" ca="1">IFERROR(INDEX(INDIRECT("'"&amp;B18&amp;"'!A1:A100"),SMALL(IF(ISNUMBER(INDIRECT("'"&amp;B18&amp;"'!A1:A100")),ROW(INDIRECT("'"&amp;B18&amp;"'!A1:A100")),""),COUNTIF($B$7:B18,B18))),"-")</f>
        <v>-</v>
      </c>
      <c r="D18" s="20" t="str">
        <f t="array" aca="1" ref="D18" ca="1">IFERROR(INDEX(INDIRECT("'"&amp;B18&amp;"'!B1:B100"),SMALL(IF(ISNUMBER(INDIRECT("'"&amp;B18&amp;"'!A1:A100")),ROW(INDIRECT("'"&amp;B18&amp;"'!A1:A100")),""),COUNTIF($B$7:B18,B18))),"-")</f>
        <v>-</v>
      </c>
      <c r="E18" t="str">
        <f t="array" aca="1" ref="E18" ca="1">IFERROR(INDEX(INDIRECT("'"&amp;B18&amp;"'!C1:C100"),SMALL(IF(ISNUMBER(INDIRECT("'"&amp;B18&amp;"'!A1:A100")),ROW(INDIRECT("'"&amp;B18&amp;"'!A1:A100")),""),COUNTIF($B$7:B18,B18))),"-")</f>
        <v>-</v>
      </c>
      <c r="F18" t="str">
        <f t="array" aca="1" ref="F18" ca="1">IFERROR(INDEX(INDIRECT("'"&amp;B18&amp;"'!d1:d100"),SMALL(IF(ISNUMBER(INDIRECT("'"&amp;B18&amp;"'!A1:A100")),ROW(INDIRECT("'"&amp;B18&amp;"'!A1:A100")),""),COUNTIF($B$7:B18,B18))),"-")</f>
        <v>-</v>
      </c>
    </row>
    <row r="19" spans="1:6" x14ac:dyDescent="0.25">
      <c r="A19">
        <f t="shared" si="0"/>
        <v>13</v>
      </c>
      <c r="B19" t="str">
        <f t="shared" ca="1" si="1"/>
        <v>Лист3</v>
      </c>
      <c r="C19" t="str">
        <f t="array" aca="1" ref="C19" ca="1">IFERROR(INDEX(INDIRECT("'"&amp;B19&amp;"'!A1:A100"),SMALL(IF(ISNUMBER(INDIRECT("'"&amp;B19&amp;"'!A1:A100")),ROW(INDIRECT("'"&amp;B19&amp;"'!A1:A100")),""),COUNTIF($B$7:B19,B19))),"-")</f>
        <v>-</v>
      </c>
      <c r="D19" s="20" t="str">
        <f t="array" aca="1" ref="D19" ca="1">IFERROR(INDEX(INDIRECT("'"&amp;B19&amp;"'!B1:B100"),SMALL(IF(ISNUMBER(INDIRECT("'"&amp;B19&amp;"'!A1:A100")),ROW(INDIRECT("'"&amp;B19&amp;"'!A1:A100")),""),COUNTIF($B$7:B19,B19))),"-")</f>
        <v>-</v>
      </c>
      <c r="E19" t="str">
        <f t="array" aca="1" ref="E19" ca="1">IFERROR(INDEX(INDIRECT("'"&amp;B19&amp;"'!C1:C100"),SMALL(IF(ISNUMBER(INDIRECT("'"&amp;B19&amp;"'!A1:A100")),ROW(INDIRECT("'"&amp;B19&amp;"'!A1:A100")),""),COUNTIF($B$7:B19,B19))),"-")</f>
        <v>-</v>
      </c>
      <c r="F19" t="str">
        <f t="array" aca="1" ref="F19" ca="1">IFERROR(INDEX(INDIRECT("'"&amp;B19&amp;"'!d1:d100"),SMALL(IF(ISNUMBER(INDIRECT("'"&amp;B19&amp;"'!A1:A100")),ROW(INDIRECT("'"&amp;B19&amp;"'!A1:A100")),""),COUNTIF($B$7:B19,B19))),"-")</f>
        <v>-</v>
      </c>
    </row>
    <row r="20" spans="1:6" x14ac:dyDescent="0.25">
      <c r="A20">
        <f t="shared" si="0"/>
        <v>14</v>
      </c>
      <c r="B20" t="str">
        <f t="shared" ca="1" si="1"/>
        <v>Лист3</v>
      </c>
      <c r="C20" t="str">
        <f t="array" aca="1" ref="C20" ca="1">IFERROR(INDEX(INDIRECT("'"&amp;B20&amp;"'!A1:A100"),SMALL(IF(ISNUMBER(INDIRECT("'"&amp;B20&amp;"'!A1:A100")),ROW(INDIRECT("'"&amp;B20&amp;"'!A1:A100")),""),COUNTIF($B$7:B20,B20))),"-")</f>
        <v>-</v>
      </c>
      <c r="D20" s="20" t="str">
        <f t="array" aca="1" ref="D20" ca="1">IFERROR(INDEX(INDIRECT("'"&amp;B20&amp;"'!B1:B100"),SMALL(IF(ISNUMBER(INDIRECT("'"&amp;B20&amp;"'!A1:A100")),ROW(INDIRECT("'"&amp;B20&amp;"'!A1:A100")),""),COUNTIF($B$7:B20,B20))),"-")</f>
        <v>-</v>
      </c>
      <c r="E20" t="str">
        <f t="array" aca="1" ref="E20" ca="1">IFERROR(INDEX(INDIRECT("'"&amp;B20&amp;"'!C1:C100"),SMALL(IF(ISNUMBER(INDIRECT("'"&amp;B20&amp;"'!A1:A100")),ROW(INDIRECT("'"&amp;B20&amp;"'!A1:A100")),""),COUNTIF($B$7:B20,B20))),"-")</f>
        <v>-</v>
      </c>
      <c r="F20" t="str">
        <f t="array" aca="1" ref="F20" ca="1">IFERROR(INDEX(INDIRECT("'"&amp;B20&amp;"'!d1:d100"),SMALL(IF(ISNUMBER(INDIRECT("'"&amp;B20&amp;"'!A1:A100")),ROW(INDIRECT("'"&amp;B20&amp;"'!A1:A100")),""),COUNTIF($B$7:B20,B20))),"-")</f>
        <v>-</v>
      </c>
    </row>
    <row r="21" spans="1:6" x14ac:dyDescent="0.25">
      <c r="A21">
        <f t="shared" si="0"/>
        <v>15</v>
      </c>
      <c r="B21" t="str">
        <f t="shared" ca="1" si="1"/>
        <v>Лист3</v>
      </c>
      <c r="C21" t="str">
        <f t="array" aca="1" ref="C21" ca="1">IFERROR(INDEX(INDIRECT("'"&amp;B21&amp;"'!A1:A100"),SMALL(IF(ISNUMBER(INDIRECT("'"&amp;B21&amp;"'!A1:A100")),ROW(INDIRECT("'"&amp;B21&amp;"'!A1:A100")),""),COUNTIF($B$7:B21,B21))),"-")</f>
        <v>-</v>
      </c>
      <c r="D21" s="20" t="str">
        <f t="array" aca="1" ref="D21" ca="1">IFERROR(INDEX(INDIRECT("'"&amp;B21&amp;"'!B1:B100"),SMALL(IF(ISNUMBER(INDIRECT("'"&amp;B21&amp;"'!A1:A100")),ROW(INDIRECT("'"&amp;B21&amp;"'!A1:A100")),""),COUNTIF($B$7:B21,B21))),"-")</f>
        <v>-</v>
      </c>
      <c r="E21" t="str">
        <f t="array" aca="1" ref="E21" ca="1">IFERROR(INDEX(INDIRECT("'"&amp;B21&amp;"'!C1:C100"),SMALL(IF(ISNUMBER(INDIRECT("'"&amp;B21&amp;"'!A1:A100")),ROW(INDIRECT("'"&amp;B21&amp;"'!A1:A100")),""),COUNTIF($B$7:B21,B21))),"-")</f>
        <v>-</v>
      </c>
      <c r="F21" t="str">
        <f t="array" aca="1" ref="F21" ca="1">IFERROR(INDEX(INDIRECT("'"&amp;B21&amp;"'!d1:d100"),SMALL(IF(ISNUMBER(INDIRECT("'"&amp;B21&amp;"'!A1:A100")),ROW(INDIRECT("'"&amp;B21&amp;"'!A1:A100")),""),COUNTIF($B$7:B21,B21))),"-")</f>
        <v>-</v>
      </c>
    </row>
    <row r="22" spans="1:6" x14ac:dyDescent="0.25">
      <c r="A22">
        <f t="shared" si="0"/>
        <v>16</v>
      </c>
      <c r="B22" t="str">
        <f t="shared" ca="1" si="1"/>
        <v>Лист3</v>
      </c>
      <c r="C22" t="str">
        <f t="array" aca="1" ref="C22" ca="1">IFERROR(INDEX(INDIRECT("'"&amp;B22&amp;"'!A1:A100"),SMALL(IF(ISNUMBER(INDIRECT("'"&amp;B22&amp;"'!A1:A100")),ROW(INDIRECT("'"&amp;B22&amp;"'!A1:A100")),""),COUNTIF($B$7:B22,B22))),"-")</f>
        <v>-</v>
      </c>
      <c r="D22" s="20" t="str">
        <f t="array" aca="1" ref="D22" ca="1">IFERROR(INDEX(INDIRECT("'"&amp;B22&amp;"'!B1:B100"),SMALL(IF(ISNUMBER(INDIRECT("'"&amp;B22&amp;"'!A1:A100")),ROW(INDIRECT("'"&amp;B22&amp;"'!A1:A100")),""),COUNTIF($B$7:B22,B22))),"-")</f>
        <v>-</v>
      </c>
      <c r="E22" t="str">
        <f t="array" aca="1" ref="E22" ca="1">IFERROR(INDEX(INDIRECT("'"&amp;B22&amp;"'!C1:C100"),SMALL(IF(ISNUMBER(INDIRECT("'"&amp;B22&amp;"'!A1:A100")),ROW(INDIRECT("'"&amp;B22&amp;"'!A1:A100")),""),COUNTIF($B$7:B22,B22))),"-")</f>
        <v>-</v>
      </c>
      <c r="F22" t="str">
        <f t="array" aca="1" ref="F22" ca="1">IFERROR(INDEX(INDIRECT("'"&amp;B22&amp;"'!d1:d100"),SMALL(IF(ISNUMBER(INDIRECT("'"&amp;B22&amp;"'!A1:A100")),ROW(INDIRECT("'"&amp;B22&amp;"'!A1:A100")),""),COUNTIF($B$7:B22,B22))),"-")</f>
        <v>-</v>
      </c>
    </row>
    <row r="23" spans="1:6" x14ac:dyDescent="0.25">
      <c r="A23">
        <f>ROW(A17)</f>
        <v>17</v>
      </c>
      <c r="B23" t="str">
        <f t="shared" ca="1" si="1"/>
        <v>Лист3</v>
      </c>
      <c r="C23" t="str">
        <f t="array" aca="1" ref="C23" ca="1">IFERROR(INDEX(INDIRECT("'"&amp;B23&amp;"'!A1:A100"),SMALL(IF(ISNUMBER(INDIRECT("'"&amp;B23&amp;"'!A1:A100")),ROW(INDIRECT("'"&amp;B23&amp;"'!A1:A100")),""),COUNTIF($B$7:B23,B23))),"-")</f>
        <v>-</v>
      </c>
      <c r="D23" s="20" t="str">
        <f t="array" aca="1" ref="D23" ca="1">IFERROR(INDEX(INDIRECT("'"&amp;B23&amp;"'!B1:B100"),SMALL(IF(ISNUMBER(INDIRECT("'"&amp;B23&amp;"'!A1:A100")),ROW(INDIRECT("'"&amp;B23&amp;"'!A1:A100")),""),COUNTIF($B$7:B23,B23))),"-")</f>
        <v>-</v>
      </c>
      <c r="E23" t="str">
        <f t="array" aca="1" ref="E23" ca="1">IFERROR(INDEX(INDIRECT("'"&amp;B23&amp;"'!C1:C100"),SMALL(IF(ISNUMBER(INDIRECT("'"&amp;B23&amp;"'!A1:A100")),ROW(INDIRECT("'"&amp;B23&amp;"'!A1:A100")),""),COUNTIF($B$7:B23,B23))),"-")</f>
        <v>-</v>
      </c>
      <c r="F23" t="str">
        <f t="array" aca="1" ref="F23" ca="1">IFERROR(INDEX(INDIRECT("'"&amp;B23&amp;"'!d1:d100"),SMALL(IF(ISNUMBER(INDIRECT("'"&amp;B23&amp;"'!A1:A100")),ROW(INDIRECT("'"&amp;B23&amp;"'!A1:A100")),""),COUNTIF($B$7:B23,B23))),"-")</f>
        <v>-</v>
      </c>
    </row>
    <row r="24" spans="1:6" x14ac:dyDescent="0.25">
      <c r="A24">
        <f t="shared" si="0"/>
        <v>18</v>
      </c>
      <c r="B24" t="str">
        <f t="shared" ca="1" si="1"/>
        <v>Лист3</v>
      </c>
      <c r="C24" t="str">
        <f t="array" aca="1" ref="C24" ca="1">IFERROR(INDEX(INDIRECT("'"&amp;B24&amp;"'!A1:A100"),SMALL(IF(ISNUMBER(INDIRECT("'"&amp;B24&amp;"'!A1:A100")),ROW(INDIRECT("'"&amp;B24&amp;"'!A1:A100")),""),COUNTIF($B$7:B24,B24))),"-")</f>
        <v>-</v>
      </c>
      <c r="D24" s="20" t="str">
        <f t="array" aca="1" ref="D24" ca="1">IFERROR(INDEX(INDIRECT("'"&amp;B24&amp;"'!B1:B100"),SMALL(IF(ISNUMBER(INDIRECT("'"&amp;B24&amp;"'!A1:A100")),ROW(INDIRECT("'"&amp;B24&amp;"'!A1:A100")),""),COUNTIF($B$7:B24,B24))),"-")</f>
        <v>-</v>
      </c>
      <c r="E24" t="str">
        <f t="array" aca="1" ref="E24" ca="1">IFERROR(INDEX(INDIRECT("'"&amp;B24&amp;"'!C1:C100"),SMALL(IF(ISNUMBER(INDIRECT("'"&amp;B24&amp;"'!A1:A100")),ROW(INDIRECT("'"&amp;B24&amp;"'!A1:A100")),""),COUNTIF($B$7:B24,B24))),"-")</f>
        <v>-</v>
      </c>
      <c r="F24" t="str">
        <f t="array" aca="1" ref="F24" ca="1">IFERROR(INDEX(INDIRECT("'"&amp;B24&amp;"'!d1:d100"),SMALL(IF(ISNUMBER(INDIRECT("'"&amp;B24&amp;"'!A1:A100")),ROW(INDIRECT("'"&amp;B24&amp;"'!A1:A100")),""),COUNTIF($B$7:B24,B24))),"-")</f>
        <v>-</v>
      </c>
    </row>
    <row r="25" spans="1:6" x14ac:dyDescent="0.25">
      <c r="A25">
        <f t="shared" si="0"/>
        <v>19</v>
      </c>
      <c r="B25" t="str">
        <f t="shared" ca="1" si="1"/>
        <v>Лист3</v>
      </c>
      <c r="C25" t="str">
        <f t="array" aca="1" ref="C25" ca="1">IFERROR(INDEX(INDIRECT("'"&amp;B25&amp;"'!A1:A100"),SMALL(IF(ISNUMBER(INDIRECT("'"&amp;B25&amp;"'!A1:A100")),ROW(INDIRECT("'"&amp;B25&amp;"'!A1:A100")),""),COUNTIF($B$7:B25,B25))),"-")</f>
        <v>-</v>
      </c>
      <c r="D25" s="20" t="str">
        <f t="array" aca="1" ref="D25" ca="1">IFERROR(INDEX(INDIRECT("'"&amp;B25&amp;"'!B1:B100"),SMALL(IF(ISNUMBER(INDIRECT("'"&amp;B25&amp;"'!A1:A100")),ROW(INDIRECT("'"&amp;B25&amp;"'!A1:A100")),""),COUNTIF($B$7:B25,B25))),"-")</f>
        <v>-</v>
      </c>
      <c r="E25" t="str">
        <f t="array" aca="1" ref="E25" ca="1">IFERROR(INDEX(INDIRECT("'"&amp;B25&amp;"'!C1:C100"),SMALL(IF(ISNUMBER(INDIRECT("'"&amp;B25&amp;"'!A1:A100")),ROW(INDIRECT("'"&amp;B25&amp;"'!A1:A100")),""),COUNTIF($B$7:B25,B25))),"-")</f>
        <v>-</v>
      </c>
      <c r="F25" t="str">
        <f t="array" aca="1" ref="F25" ca="1">IFERROR(INDEX(INDIRECT("'"&amp;B25&amp;"'!d1:d100"),SMALL(IF(ISNUMBER(INDIRECT("'"&amp;B25&amp;"'!A1:A100")),ROW(INDIRECT("'"&amp;B25&amp;"'!A1:A100")),""),COUNTIF($B$7:B25,B25))),"-")</f>
        <v>-</v>
      </c>
    </row>
    <row r="26" spans="1:6" x14ac:dyDescent="0.25">
      <c r="A26">
        <f t="shared" si="0"/>
        <v>20</v>
      </c>
      <c r="B26" t="str">
        <f t="shared" ca="1" si="1"/>
        <v>Лист3</v>
      </c>
      <c r="C26" t="str">
        <f t="array" aca="1" ref="C26" ca="1">IFERROR(INDEX(INDIRECT("'"&amp;B26&amp;"'!A1:A100"),SMALL(IF(ISNUMBER(INDIRECT("'"&amp;B26&amp;"'!A1:A100")),ROW(INDIRECT("'"&amp;B26&amp;"'!A1:A100")),""),COUNTIF($B$7:B26,B26))),"-")</f>
        <v>-</v>
      </c>
      <c r="D26" s="20" t="str">
        <f t="array" aca="1" ref="D26" ca="1">IFERROR(INDEX(INDIRECT("'"&amp;B26&amp;"'!B1:B100"),SMALL(IF(ISNUMBER(INDIRECT("'"&amp;B26&amp;"'!A1:A100")),ROW(INDIRECT("'"&amp;B26&amp;"'!A1:A100")),""),COUNTIF($B$7:B26,B26))),"-")</f>
        <v>-</v>
      </c>
      <c r="E26" t="str">
        <f t="array" aca="1" ref="E26" ca="1">IFERROR(INDEX(INDIRECT("'"&amp;B26&amp;"'!C1:C100"),SMALL(IF(ISNUMBER(INDIRECT("'"&amp;B26&amp;"'!A1:A100")),ROW(INDIRECT("'"&amp;B26&amp;"'!A1:A100")),""),COUNTIF($B$7:B26,B26))),"-")</f>
        <v>-</v>
      </c>
      <c r="F26" t="str">
        <f t="array" aca="1" ref="F26" ca="1">IFERROR(INDEX(INDIRECT("'"&amp;B26&amp;"'!d1:d100"),SMALL(IF(ISNUMBER(INDIRECT("'"&amp;B26&amp;"'!A1:A100")),ROW(INDIRECT("'"&amp;B26&amp;"'!A1:A100")),""),COUNTIF($B$7:B26,B26))),"-")</f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ИТОГ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Менеджер-созвон</dc:creator>
  <cp:lastModifiedBy>Музыкин М.А.</cp:lastModifiedBy>
  <dcterms:created xsi:type="dcterms:W3CDTF">2016-02-24T15:18:51Z</dcterms:created>
  <dcterms:modified xsi:type="dcterms:W3CDTF">2016-02-29T08:01:55Z</dcterms:modified>
</cp:coreProperties>
</file>