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2915"/>
  </bookViews>
  <sheets>
    <sheet name="Лист1" sheetId="1" r:id="rId1"/>
  </sheets>
  <definedNames>
    <definedName name="_xlnm._FilterDatabase" localSheetId="0" hidden="1">Лист1!$A$1:$B$1</definedName>
  </definedNames>
  <calcPr calcId="152511"/>
  <pivotCaches>
    <pivotCache cacheId="8" r:id="rId2"/>
  </pivotCaches>
</workbook>
</file>

<file path=xl/calcChain.xml><?xml version="1.0" encoding="utf-8"?>
<calcChain xmlns="http://schemas.openxmlformats.org/spreadsheetml/2006/main">
  <c r="J11" i="1" l="1"/>
  <c r="H11" i="1"/>
</calcChain>
</file>

<file path=xl/sharedStrings.xml><?xml version="1.0" encoding="utf-8"?>
<sst xmlns="http://schemas.openxmlformats.org/spreadsheetml/2006/main" count="81" uniqueCount="35">
  <si>
    <t>№</t>
  </si>
  <si>
    <t>Наименование предприятия</t>
  </si>
  <si>
    <t>должность</t>
  </si>
  <si>
    <t>Период</t>
  </si>
  <si>
    <t>Кол-во</t>
  </si>
  <si>
    <t>Тариф</t>
  </si>
  <si>
    <t>Сумма</t>
  </si>
  <si>
    <t>Абрамов</t>
  </si>
  <si>
    <t>Евгений</t>
  </si>
  <si>
    <t>Анатольевич</t>
  </si>
  <si>
    <t>машинист локомотива</t>
  </si>
  <si>
    <t>Агасиев</t>
  </si>
  <si>
    <t>Ровшан</t>
  </si>
  <si>
    <t>Гаджимурадович</t>
  </si>
  <si>
    <t>помощник машиниста локомотива</t>
  </si>
  <si>
    <t>Агафонов</t>
  </si>
  <si>
    <t>Сергей</t>
  </si>
  <si>
    <t>Александрович</t>
  </si>
  <si>
    <t>Аксеновский</t>
  </si>
  <si>
    <t>Александр</t>
  </si>
  <si>
    <t>Николаевич</t>
  </si>
  <si>
    <t>Алексеевский</t>
  </si>
  <si>
    <t>Андрей</t>
  </si>
  <si>
    <t>Вячеславович</t>
  </si>
  <si>
    <t>Амосов</t>
  </si>
  <si>
    <t>Роман</t>
  </si>
  <si>
    <t>Юрьевич</t>
  </si>
  <si>
    <t>Ананьев</t>
  </si>
  <si>
    <t>Геннадьевич</t>
  </si>
  <si>
    <t>Итого по услуге:</t>
  </si>
  <si>
    <t>01.02-10.02</t>
  </si>
  <si>
    <t>Ф</t>
  </si>
  <si>
    <t>И</t>
  </si>
  <si>
    <t>О</t>
  </si>
  <si>
    <t>Сумма по полю Кол-во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</si>
</sst>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 shrinkToFit="1"/>
    </xf>
    <xf numFmtId="1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1" applyNumberFormat="1" applyFont="1" applyFill="1" applyBorder="1" applyAlignment="1">
      <alignment vertical="center"/>
    </xf>
    <xf numFmtId="164" fontId="2" fillId="0" borderId="3" xfId="1" applyNumberFormat="1" applyFont="1" applyFill="1" applyBorder="1" applyAlignment="1">
      <alignment vertical="center"/>
    </xf>
    <xf numFmtId="164" fontId="2" fillId="0" borderId="4" xfId="1" applyNumberFormat="1" applyFont="1" applyFill="1" applyBorder="1" applyAlignment="1">
      <alignment vertical="center"/>
    </xf>
    <xf numFmtId="0" fontId="0" fillId="0" borderId="0" xfId="0" pivotButton="1"/>
    <xf numFmtId="0" fontId="0" fillId="0" borderId="0" xfId="0" applyNumberFormat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usev\&#1052;&#1086;&#1103;\&#1057;&#1090;&#1077;&#1088;&#1077;&#1090;&#1100;\000_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2430.443449421298" createdVersion="5" refreshedVersion="5" minRefreshableVersion="3" recordCount="11">
  <cacheSource type="worksheet">
    <worksheetSource ref="A1:J9999" sheet="Лист1" r:id="rId2"/>
  </cacheSource>
  <cacheFields count="10">
    <cacheField name="№" numFmtId="0">
      <sharedItems containsBlank="1" containsMixedTypes="1" containsNumber="1" containsInteger="1" minValue="1" maxValue="7"/>
    </cacheField>
    <cacheField name="Ф" numFmtId="0">
      <sharedItems containsBlank="1" count="8">
        <s v="Абрамов"/>
        <s v="Агасиев"/>
        <s v="Агафонов"/>
        <s v="Аксеновский"/>
        <s v="Алексеевский"/>
        <s v="Амосов"/>
        <s v="Ананьев"/>
        <m/>
      </sharedItems>
    </cacheField>
    <cacheField name="И" numFmtId="0">
      <sharedItems containsBlank="1" count="7">
        <s v="Евгений"/>
        <s v="Ровшан"/>
        <s v="Сергей"/>
        <s v="Александр"/>
        <s v="Андрей"/>
        <s v="Роман"/>
        <m/>
      </sharedItems>
    </cacheField>
    <cacheField name="О" numFmtId="0">
      <sharedItems containsBlank="1" count="8">
        <s v="Анатольевич"/>
        <s v="Гаджимурадович"/>
        <s v="Александрович"/>
        <s v="Николаевич"/>
        <s v="Вячеславович"/>
        <s v="Юрьевич"/>
        <s v="Геннадьевич"/>
        <m/>
      </sharedItems>
    </cacheField>
    <cacheField name="Наименование предприятия" numFmtId="0">
      <sharedItems containsNonDate="0" containsString="0" containsBlank="1"/>
    </cacheField>
    <cacheField name="должность" numFmtId="0">
      <sharedItems containsBlank="1"/>
    </cacheField>
    <cacheField name="Период" numFmtId="0">
      <sharedItems containsBlank="1" count="2">
        <s v="01.02-10.02"/>
        <m/>
      </sharedItems>
    </cacheField>
    <cacheField name="Кол-во" numFmtId="0">
      <sharedItems containsString="0" containsBlank="1" containsNumber="1" containsInteger="1" minValue="4" maxValue="50"/>
    </cacheField>
    <cacheField name="Тариф" numFmtId="0">
      <sharedItems containsNonDate="0" containsString="0" containsBlank="1"/>
    </cacheField>
    <cacheField name="Сумма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n v="1"/>
    <x v="0"/>
    <x v="0"/>
    <x v="0"/>
    <m/>
    <s v="машинист локомотива"/>
    <x v="0"/>
    <n v="5"/>
    <m/>
    <m/>
  </r>
  <r>
    <n v="1"/>
    <x v="0"/>
    <x v="0"/>
    <x v="0"/>
    <m/>
    <s v="машинист локомотива"/>
    <x v="0"/>
    <n v="5"/>
    <m/>
    <m/>
  </r>
  <r>
    <n v="2"/>
    <x v="1"/>
    <x v="1"/>
    <x v="1"/>
    <m/>
    <s v="помощник машиниста локомотива"/>
    <x v="0"/>
    <n v="5"/>
    <m/>
    <m/>
  </r>
  <r>
    <n v="2"/>
    <x v="1"/>
    <x v="1"/>
    <x v="1"/>
    <m/>
    <s v="помощник машиниста локомотива"/>
    <x v="0"/>
    <n v="5"/>
    <m/>
    <m/>
  </r>
  <r>
    <n v="3"/>
    <x v="2"/>
    <x v="2"/>
    <x v="2"/>
    <m/>
    <s v="машинист локомотива"/>
    <x v="0"/>
    <n v="11"/>
    <m/>
    <m/>
  </r>
  <r>
    <n v="4"/>
    <x v="3"/>
    <x v="3"/>
    <x v="3"/>
    <m/>
    <s v="помощник машиниста локомотива"/>
    <x v="0"/>
    <n v="5"/>
    <m/>
    <m/>
  </r>
  <r>
    <n v="5"/>
    <x v="4"/>
    <x v="4"/>
    <x v="4"/>
    <m/>
    <s v="машинист локомотива"/>
    <x v="0"/>
    <n v="4"/>
    <m/>
    <m/>
  </r>
  <r>
    <n v="6"/>
    <x v="5"/>
    <x v="5"/>
    <x v="5"/>
    <m/>
    <s v="машинист локомотива"/>
    <x v="0"/>
    <n v="4"/>
    <m/>
    <m/>
  </r>
  <r>
    <n v="7"/>
    <x v="6"/>
    <x v="2"/>
    <x v="6"/>
    <m/>
    <s v="помощник машиниста локомотива"/>
    <x v="0"/>
    <n v="6"/>
    <m/>
    <m/>
  </r>
  <r>
    <s v="Итого по услуге:"/>
    <x v="7"/>
    <x v="6"/>
    <x v="7"/>
    <m/>
    <m/>
    <x v="1"/>
    <n v="50"/>
    <m/>
    <n v="0"/>
  </r>
  <r>
    <m/>
    <x v="7"/>
    <x v="6"/>
    <x v="7"/>
    <m/>
    <m/>
    <x v="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8" applyNumberFormats="0" applyBorderFormats="0" applyFontFormats="0" applyPatternFormats="0" applyAlignmentFormats="0" applyWidthHeightFormats="1" dataCaption="Значения" updatedVersion="5" minRefreshableVersion="3" showDrill="0" showDataTips="0" rowGrandTotals="0" colGrandTotals="0" itemPrintTitles="1" createdVersion="5" indent="0" compact="0" compactData="0" multipleFieldFilters="0">
  <location ref="N3:Q10" firstHeaderRow="1" firstDataRow="1" firstDataCol="3"/>
  <pivotFields count="10">
    <pivotField compact="0" outline="0" showAll="0" defaultSubtotal="0"/>
    <pivotField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axis="axisRow" compact="0" outline="0" showAll="0" defaultSubtotal="0">
      <items count="7">
        <item x="3"/>
        <item x="4"/>
        <item x="0"/>
        <item x="1"/>
        <item x="5"/>
        <item x="2"/>
        <item x="6"/>
      </items>
    </pivotField>
    <pivotField axis="axisRow" compact="0" outline="0" showAll="0" defaultSubtotal="0">
      <items count="8">
        <item x="2"/>
        <item x="0"/>
        <item x="4"/>
        <item x="1"/>
        <item x="6"/>
        <item x="3"/>
        <item x="5"/>
        <item x="7"/>
      </items>
    </pivotField>
    <pivotField compact="0" outline="0" showAll="0" defaultSubtotal="0"/>
    <pivotField compact="0" outline="0" showAll="0" defaultSubtotal="0"/>
    <pivotField compact="0" outline="0" showAll="0" defaultSubtotal="0">
      <items count="2">
        <item x="0"/>
        <item x="1"/>
      </items>
    </pivotField>
    <pivotField dataField="1" compact="0" outline="0" showAll="0" defaultSubtotal="0"/>
    <pivotField compact="0" outline="0" showAll="0" defaultSubtotal="0"/>
    <pivotField compact="0" outline="0" showAll="0" defaultSubtotal="0"/>
  </pivotFields>
  <rowFields count="3">
    <field x="1"/>
    <field x="2"/>
    <field x="3"/>
  </rowFields>
  <rowItems count="7">
    <i>
      <x/>
      <x v="2"/>
      <x v="1"/>
    </i>
    <i>
      <x v="1"/>
      <x v="3"/>
      <x v="3"/>
    </i>
    <i>
      <x v="2"/>
      <x v="5"/>
      <x/>
    </i>
    <i>
      <x v="3"/>
      <x/>
      <x v="5"/>
    </i>
    <i>
      <x v="4"/>
      <x v="1"/>
      <x v="2"/>
    </i>
    <i>
      <x v="5"/>
      <x v="4"/>
      <x v="6"/>
    </i>
    <i>
      <x v="6"/>
      <x v="5"/>
      <x v="4"/>
    </i>
  </rowItems>
  <colItems count="1">
    <i/>
  </colItems>
  <dataFields count="1">
    <dataField name="Сумма по полю Кол-во" fld="7" baseField="1" baseItem="0"/>
  </dataFields>
  <pivotTableStyleInfo name="PivotStyleLight16" showRowHeaders="1" showColHeaders="1" showRowStripes="0" showColStripes="0" showLastColumn="1"/>
  <filters count="1">
    <filter fld="1" type="captionNotEqual" evalOrder="-1" id="1" stringValue1="(пусто)">
      <autoFilter ref="A1">
        <filterColumn colId="0">
          <customFilters>
            <customFilter operator="notEqual" val="(пусто)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11"/>
  <sheetViews>
    <sheetView tabSelected="1" topLeftCell="E1" workbookViewId="0">
      <selection activeCell="N19" sqref="N19"/>
    </sheetView>
  </sheetViews>
  <sheetFormatPr defaultRowHeight="15" x14ac:dyDescent="0.25"/>
  <cols>
    <col min="1" max="1" width="18.140625" customWidth="1"/>
    <col min="2" max="2" width="13.5703125" customWidth="1"/>
    <col min="4" max="4" width="15.140625" bestFit="1" customWidth="1"/>
    <col min="5" max="5" width="12.7109375" customWidth="1"/>
    <col min="6" max="6" width="22.7109375" customWidth="1"/>
    <col min="14" max="14" width="22.42578125" bestFit="1" customWidth="1"/>
    <col min="15" max="15" width="22.5703125" customWidth="1"/>
    <col min="16" max="16" width="16.7109375" bestFit="1" customWidth="1"/>
    <col min="17" max="17" width="22.5703125" bestFit="1" customWidth="1"/>
  </cols>
  <sheetData>
    <row r="1" spans="1:17" ht="25.5" x14ac:dyDescent="0.25">
      <c r="A1" s="1" t="s">
        <v>0</v>
      </c>
      <c r="B1" s="15" t="s">
        <v>31</v>
      </c>
      <c r="C1" s="16" t="s">
        <v>32</v>
      </c>
      <c r="D1" s="17" t="s">
        <v>33</v>
      </c>
      <c r="E1" s="2" t="s">
        <v>1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</row>
    <row r="2" spans="1:17" ht="13.5" customHeight="1" x14ac:dyDescent="0.25">
      <c r="A2" s="4">
        <v>1</v>
      </c>
      <c r="B2" s="5" t="s">
        <v>7</v>
      </c>
      <c r="C2" s="5" t="s">
        <v>8</v>
      </c>
      <c r="D2" s="5" t="s">
        <v>9</v>
      </c>
      <c r="E2" s="6"/>
      <c r="F2" s="7" t="s">
        <v>10</v>
      </c>
      <c r="G2" s="8" t="s">
        <v>30</v>
      </c>
      <c r="H2" s="9">
        <v>5</v>
      </c>
      <c r="I2" s="1"/>
      <c r="J2" s="9"/>
    </row>
    <row r="3" spans="1:17" ht="13.5" customHeight="1" x14ac:dyDescent="0.25">
      <c r="A3" s="4">
        <v>1</v>
      </c>
      <c r="B3" s="5" t="s">
        <v>7</v>
      </c>
      <c r="C3" s="5" t="s">
        <v>8</v>
      </c>
      <c r="D3" s="5" t="s">
        <v>9</v>
      </c>
      <c r="E3" s="6"/>
      <c r="F3" s="7" t="s">
        <v>10</v>
      </c>
      <c r="G3" s="8" t="s">
        <v>30</v>
      </c>
      <c r="H3" s="9">
        <v>5</v>
      </c>
      <c r="I3" s="1"/>
      <c r="J3" s="9"/>
      <c r="N3" s="18" t="s">
        <v>31</v>
      </c>
      <c r="O3" s="18" t="s">
        <v>32</v>
      </c>
      <c r="P3" s="18" t="s">
        <v>33</v>
      </c>
      <c r="Q3" t="s">
        <v>34</v>
      </c>
    </row>
    <row r="4" spans="1:17" ht="13.5" customHeight="1" x14ac:dyDescent="0.25">
      <c r="A4" s="4">
        <v>2</v>
      </c>
      <c r="B4" s="10" t="s">
        <v>11</v>
      </c>
      <c r="C4" s="10" t="s">
        <v>12</v>
      </c>
      <c r="D4" s="10" t="s">
        <v>13</v>
      </c>
      <c r="E4" s="6"/>
      <c r="F4" s="7" t="s">
        <v>14</v>
      </c>
      <c r="G4" s="8" t="s">
        <v>30</v>
      </c>
      <c r="H4" s="9">
        <v>5</v>
      </c>
      <c r="I4" s="1"/>
      <c r="J4" s="9"/>
      <c r="N4" t="s">
        <v>7</v>
      </c>
      <c r="O4" t="s">
        <v>8</v>
      </c>
      <c r="P4" t="s">
        <v>9</v>
      </c>
      <c r="Q4" s="19">
        <v>10</v>
      </c>
    </row>
    <row r="5" spans="1:17" ht="13.5" customHeight="1" x14ac:dyDescent="0.25">
      <c r="A5" s="4">
        <v>2</v>
      </c>
      <c r="B5" s="10" t="s">
        <v>11</v>
      </c>
      <c r="C5" s="10" t="s">
        <v>12</v>
      </c>
      <c r="D5" s="10" t="s">
        <v>13</v>
      </c>
      <c r="E5" s="6"/>
      <c r="F5" s="7" t="s">
        <v>14</v>
      </c>
      <c r="G5" s="8" t="s">
        <v>30</v>
      </c>
      <c r="H5" s="9">
        <v>5</v>
      </c>
      <c r="I5" s="1"/>
      <c r="J5" s="9"/>
      <c r="N5" t="s">
        <v>11</v>
      </c>
      <c r="O5" t="s">
        <v>12</v>
      </c>
      <c r="P5" t="s">
        <v>13</v>
      </c>
      <c r="Q5" s="19">
        <v>10</v>
      </c>
    </row>
    <row r="6" spans="1:17" ht="13.5" customHeight="1" x14ac:dyDescent="0.25">
      <c r="A6" s="4">
        <v>3</v>
      </c>
      <c r="B6" s="7" t="s">
        <v>15</v>
      </c>
      <c r="C6" s="7" t="s">
        <v>16</v>
      </c>
      <c r="D6" s="7" t="s">
        <v>17</v>
      </c>
      <c r="E6" s="6"/>
      <c r="F6" s="7" t="s">
        <v>10</v>
      </c>
      <c r="G6" s="8" t="s">
        <v>30</v>
      </c>
      <c r="H6" s="1">
        <v>11</v>
      </c>
      <c r="I6" s="1"/>
      <c r="J6" s="9"/>
      <c r="N6" t="s">
        <v>15</v>
      </c>
      <c r="O6" t="s">
        <v>16</v>
      </c>
      <c r="P6" t="s">
        <v>17</v>
      </c>
      <c r="Q6" s="19">
        <v>11</v>
      </c>
    </row>
    <row r="7" spans="1:17" ht="13.5" customHeight="1" x14ac:dyDescent="0.25">
      <c r="A7" s="4">
        <v>4</v>
      </c>
      <c r="B7" s="10" t="s">
        <v>18</v>
      </c>
      <c r="C7" s="10" t="s">
        <v>19</v>
      </c>
      <c r="D7" s="10" t="s">
        <v>20</v>
      </c>
      <c r="E7" s="6"/>
      <c r="F7" s="7" t="s">
        <v>14</v>
      </c>
      <c r="G7" s="8" t="s">
        <v>30</v>
      </c>
      <c r="H7" s="1">
        <v>5</v>
      </c>
      <c r="I7" s="1"/>
      <c r="J7" s="9"/>
      <c r="N7" t="s">
        <v>18</v>
      </c>
      <c r="O7" t="s">
        <v>19</v>
      </c>
      <c r="P7" t="s">
        <v>20</v>
      </c>
      <c r="Q7" s="19">
        <v>5</v>
      </c>
    </row>
    <row r="8" spans="1:17" ht="13.5" customHeight="1" x14ac:dyDescent="0.25">
      <c r="A8" s="4">
        <v>5</v>
      </c>
      <c r="B8" s="11" t="s">
        <v>21</v>
      </c>
      <c r="C8" s="5" t="s">
        <v>22</v>
      </c>
      <c r="D8" s="5" t="s">
        <v>23</v>
      </c>
      <c r="E8" s="6"/>
      <c r="F8" s="7" t="s">
        <v>10</v>
      </c>
      <c r="G8" s="8" t="s">
        <v>30</v>
      </c>
      <c r="H8" s="9">
        <v>4</v>
      </c>
      <c r="I8" s="1"/>
      <c r="J8" s="9"/>
      <c r="N8" t="s">
        <v>21</v>
      </c>
      <c r="O8" t="s">
        <v>22</v>
      </c>
      <c r="P8" t="s">
        <v>23</v>
      </c>
      <c r="Q8" s="19">
        <v>4</v>
      </c>
    </row>
    <row r="9" spans="1:17" ht="13.5" customHeight="1" x14ac:dyDescent="0.25">
      <c r="A9" s="4">
        <v>6</v>
      </c>
      <c r="B9" s="7" t="s">
        <v>24</v>
      </c>
      <c r="C9" s="7" t="s">
        <v>25</v>
      </c>
      <c r="D9" s="7" t="s">
        <v>26</v>
      </c>
      <c r="E9" s="6"/>
      <c r="F9" s="7" t="s">
        <v>10</v>
      </c>
      <c r="G9" s="8" t="s">
        <v>30</v>
      </c>
      <c r="H9" s="1">
        <v>4</v>
      </c>
      <c r="I9" s="1"/>
      <c r="J9" s="9"/>
      <c r="N9" t="s">
        <v>24</v>
      </c>
      <c r="O9" t="s">
        <v>25</v>
      </c>
      <c r="P9" t="s">
        <v>26</v>
      </c>
      <c r="Q9" s="19">
        <v>4</v>
      </c>
    </row>
    <row r="10" spans="1:17" ht="13.5" customHeight="1" x14ac:dyDescent="0.25">
      <c r="A10" s="4">
        <v>7</v>
      </c>
      <c r="B10" s="12" t="s">
        <v>27</v>
      </c>
      <c r="C10" s="12" t="s">
        <v>16</v>
      </c>
      <c r="D10" s="12" t="s">
        <v>28</v>
      </c>
      <c r="E10" s="6"/>
      <c r="F10" s="7" t="s">
        <v>14</v>
      </c>
      <c r="G10" s="8" t="s">
        <v>30</v>
      </c>
      <c r="H10" s="9">
        <v>6</v>
      </c>
      <c r="I10" s="1"/>
      <c r="J10" s="9"/>
      <c r="N10" t="s">
        <v>27</v>
      </c>
      <c r="O10" t="s">
        <v>16</v>
      </c>
      <c r="P10" t="s">
        <v>28</v>
      </c>
      <c r="Q10" s="19">
        <v>6</v>
      </c>
    </row>
    <row r="11" spans="1:17" x14ac:dyDescent="0.25">
      <c r="A11" s="14" t="s">
        <v>29</v>
      </c>
      <c r="B11" s="14"/>
      <c r="C11" s="14"/>
      <c r="D11" s="14"/>
      <c r="E11" s="1"/>
      <c r="F11" s="13"/>
      <c r="G11" s="8"/>
      <c r="H11" s="1">
        <f>SUM(H2:H10)</f>
        <v>50</v>
      </c>
      <c r="I11" s="1"/>
      <c r="J11" s="1">
        <f>SUM(J2:J10)</f>
        <v>0</v>
      </c>
    </row>
  </sheetData>
  <sortState ref="A1:B33">
    <sortCondition ref="A1:A33"/>
  </sortState>
  <mergeCells count="1">
    <mergeCell ref="A11:D11"/>
  </mergeCells>
  <dataValidations count="2">
    <dataValidation type="list" allowBlank="1" showInputMessage="1" showErrorMessage="1" sqref="F2:F10">
      <formula1>#REF!</formula1>
    </dataValidation>
    <dataValidation type="textLength" operator="lessThan" allowBlank="1" showInputMessage="1" showErrorMessage="1" sqref="B2:D10">
      <formula1>20</formula1>
    </dataValidation>
  </dataValidations>
  <pageMargins left="0.7" right="0.7" top="0.75" bottom="0.75" header="0.3" footer="0.3"/>
  <pageSetup paperSize="9" orientation="portrait" horizontalDpi="180" verticalDpi="18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2016-03-01T07:40:27Z</dcterms:modified>
</cp:coreProperties>
</file>