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  <sheet name="Лист2" sheetId="2" r:id="rId2"/>
    <sheet name="Лист3" sheetId="3" r:id="rId3"/>
  </sheets>
  <calcPr calcId="152511" calcOnSave="0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<sst xmlns="http://schemas.openxmlformats.org/spreadsheetml/2006/main" count="32" uniqueCount="22">
  <si>
    <t>База цен РН Снабжение, Договор РСН-0183/15 8 1748041 (расценка по аналогу Код Отвод 90 89х6-09Г2С)</t>
  </si>
  <si>
    <t>База цен РН Снабжение, Договор РСН-0201/15 43 1001531</t>
  </si>
  <si>
    <t>База цен РН Снабжение, Договор РСН-0184/15 7 1004169</t>
  </si>
  <si>
    <t>База цен РН Снабжение, Договор РСН-0183/15 28 1494292 (расценка по аналогу Код Отвод 45 325Х7-4-13ХФА)</t>
  </si>
  <si>
    <t>База цен РН Снабжение, Договор РСН-0106/14 14 1013917 (расценка по аналогу Код Отвод 90 325Х8-09Г2С)</t>
  </si>
  <si>
    <t>База цен РН Снабжение, Договор РСН-0278/15 5 1005194</t>
  </si>
  <si>
    <t>База цен РН Снабжение, Договор 1005750</t>
  </si>
  <si>
    <t>База цен РН Снабжение, Договор РСН-0182/15 1 1013854</t>
  </si>
  <si>
    <t>База цен РН Снабжение, Договор РСН-0278/15 9 1018572 (расценка по аналогу Код Тройник 114Х6-09Г2С)</t>
  </si>
  <si>
    <t>База цен РН Снабжение, Договор РСН-0278/15 27 1640623 (расценка по аналогу Код Переход 89х8-57х6-32-13ХФА)</t>
  </si>
  <si>
    <t>База цен РН Снабжение, Договор РСН-0183/15 25 1013872 (расценка по аналогу Код Отвод 90 57Х5-09Г2С)</t>
  </si>
  <si>
    <t>База цен РН Снабжение, Договор РСН-0278/15 17 1018853 (расценка по аналогу Код Заглушка 325Х10-09Г2С)</t>
  </si>
  <si>
    <t>База цен РН Снабжение, Договор РСН-0181/15 35 1039611 (расценка по аналогу Код Переход К 57Х6-32Х4-09Г2С)</t>
  </si>
  <si>
    <t>База цен РН Снабжение, Договор РСН-0278/15 9 1020738</t>
  </si>
  <si>
    <t>База цен РН Снабжение, Договор РСН-0183/15 34 1023406</t>
  </si>
  <si>
    <t>База цен РН Снабжение, Договор РСН-0183/15 14 1023914</t>
  </si>
  <si>
    <t>База цен РН Снабжение, Договор РСН-0183/15 2 1251152 (расценка по аналогу Код Переход 114Х10-57Х6-13ХФА)</t>
  </si>
  <si>
    <t>База цен РН Снабжение, Договор РСН-0184/15 9 1024426</t>
  </si>
  <si>
    <t>База цен РН Снабжение, Договор РСН-0165/15 11 1025300 (расценка по аналогу Код Заглушка 89Х8-09Г2С)</t>
  </si>
  <si>
    <t>База цен РН Снабжение, Договор РСН-0278/15 4 1757058 (расценка по аналогу Код Переход 325х22-273х18-25-13ХФА)</t>
  </si>
  <si>
    <t>Имеется такая графа</t>
  </si>
  <si>
    <t>Необходимо извлечь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</si>
</sst>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  <xf numFmtId="0" fontId="20" fillId="0" borderId="0"/>
    <xf numFmtId="0" fontId="21" fillId="33" borderId="10" applyNumberFormat="0" applyProtection="0">
      <alignment horizontal="left" vertical="center" indent="1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8" fillId="0" borderId="0"/>
  </cellStyleXfs>
  <cellXfs count="4">
    <xf numFmtId="0" fontId="0" fillId="0" borderId="0" xfId="0"/>
    <xf numFmtId="0" fontId="22" fillId="0" borderId="11" xfId="0" applyFont="1" applyFill="1" applyBorder="1" applyAlignment="1">
      <alignment horizontal="center" vertical="center" wrapText="1"/>
    </xf>
    <xf numFmtId="0" fontId="0" fillId="0" borderId="0" xfId="0"/>
    <xf numFmtId="0" fontId="0" fillId="34" borderId="0" xfId="0" applyFill="1"/>
  </cellXfs>
  <cellStyles count="50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SAPBEXHLevel3" xfId="45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 2" xfId="46"/>
    <cellStyle name="Обычный 2 3" xfId="49"/>
    <cellStyle name="Обычный 3" xfId="43"/>
    <cellStyle name="Обычный 4" xfId="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Стиль 1" xfId="44"/>
    <cellStyle name="Текст предупреждения" xfId="14" builtinId="11" customBuiltin="1"/>
    <cellStyle name="Финансовый 2" xfId="47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F8" sqref="F8"/>
    </sheetView>
  </sheetViews>
  <sheetFormatPr defaultRowHeight="15" x14ac:dyDescent="0.25"/>
  <cols>
    <col min="1" max="1" width="71.85546875" customWidth="1"/>
    <col min="3" max="3" width="20.7109375" bestFit="1" customWidth="1"/>
  </cols>
  <sheetData>
    <row r="1" spans="1:4" s="2" customFormat="1" x14ac:dyDescent="0.25">
      <c r="A1" s="2" t="s">
        <v>20</v>
      </c>
      <c r="C1" s="2" t="s">
        <v>21</v>
      </c>
    </row>
    <row r="2" spans="1:4" s="2" customFormat="1" x14ac:dyDescent="0.25"/>
    <row r="3" spans="1:4" ht="24" x14ac:dyDescent="0.25">
      <c r="A3" s="1" t="s">
        <v>0</v>
      </c>
      <c r="C3">
        <v>1748041</v>
      </c>
      <c r="D3" s="3" t="str">
        <f>TRIM(RIGHTB(SUBSTITUTE(LEFTB(A3,SEARCH("(",A3&amp;" (")-2)," ",REPT(" ",999)),999))</f>
        <v>1748041</v>
      </c>
    </row>
    <row r="4" spans="1:4" x14ac:dyDescent="0.25">
      <c r="A4" s="1" t="s">
        <v>1</v>
      </c>
      <c r="C4">
        <v>1001531</v>
      </c>
      <c r="D4" s="3" t="str">
        <f t="shared" ref="D4:D11" si="0">TRIM(RIGHTB(SUBSTITUTE(LEFTB(A4,SEARCH("(",A4&amp;" (")-2)," ",REPT(" ",999)),999))</f>
        <v>1001531</v>
      </c>
    </row>
    <row r="5" spans="1:4" x14ac:dyDescent="0.25">
      <c r="A5" s="1" t="s">
        <v>2</v>
      </c>
      <c r="C5">
        <v>1004169</v>
      </c>
      <c r="D5" s="3" t="str">
        <f t="shared" si="0"/>
        <v>1004169</v>
      </c>
    </row>
    <row r="6" spans="1:4" x14ac:dyDescent="0.25">
      <c r="A6" s="1" t="s">
        <v>2</v>
      </c>
      <c r="C6">
        <v>1004169</v>
      </c>
      <c r="D6" s="3" t="str">
        <f t="shared" si="0"/>
        <v>1004169</v>
      </c>
    </row>
    <row r="7" spans="1:4" ht="24" x14ac:dyDescent="0.25">
      <c r="A7" s="1" t="s">
        <v>3</v>
      </c>
      <c r="C7">
        <v>1494292</v>
      </c>
      <c r="D7" s="3" t="str">
        <f t="shared" si="0"/>
        <v>1494292</v>
      </c>
    </row>
    <row r="8" spans="1:4" ht="24" x14ac:dyDescent="0.25">
      <c r="A8" s="1" t="s">
        <v>4</v>
      </c>
      <c r="D8" s="3" t="str">
        <f t="shared" si="0"/>
        <v>1013917</v>
      </c>
    </row>
    <row r="9" spans="1:4" ht="24" x14ac:dyDescent="0.25">
      <c r="A9" s="1" t="s">
        <v>4</v>
      </c>
      <c r="D9" s="3" t="str">
        <f t="shared" si="0"/>
        <v>1013917</v>
      </c>
    </row>
    <row r="10" spans="1:4" ht="24" x14ac:dyDescent="0.25">
      <c r="A10" s="1" t="s">
        <v>4</v>
      </c>
      <c r="D10" s="3" t="str">
        <f t="shared" si="0"/>
        <v>1013917</v>
      </c>
    </row>
    <row r="11" spans="1:4" x14ac:dyDescent="0.25">
      <c r="A11" s="1" t="s">
        <v>5</v>
      </c>
      <c r="D11" s="3" t="str">
        <f t="shared" si="0"/>
        <v>1005194</v>
      </c>
    </row>
    <row r="12" spans="1:4" x14ac:dyDescent="0.25">
      <c r="A12" s="1" t="s">
        <v>6</v>
      </c>
    </row>
    <row r="13" spans="1:4" x14ac:dyDescent="0.25">
      <c r="A13" s="1" t="s">
        <v>7</v>
      </c>
    </row>
    <row r="14" spans="1:4" x14ac:dyDescent="0.25">
      <c r="A14" s="1" t="s">
        <v>7</v>
      </c>
    </row>
    <row r="15" spans="1:4" ht="24" x14ac:dyDescent="0.25">
      <c r="A15" s="1" t="s">
        <v>8</v>
      </c>
    </row>
    <row r="16" spans="1:4" ht="24" x14ac:dyDescent="0.25">
      <c r="A16" s="1" t="s">
        <v>9</v>
      </c>
    </row>
    <row r="17" spans="1:1" ht="24" x14ac:dyDescent="0.25">
      <c r="A17" s="1" t="s">
        <v>9</v>
      </c>
    </row>
    <row r="18" spans="1:1" ht="24" x14ac:dyDescent="0.25">
      <c r="A18" s="1" t="s">
        <v>10</v>
      </c>
    </row>
    <row r="19" spans="1:1" ht="24" x14ac:dyDescent="0.25">
      <c r="A19" s="1" t="s">
        <v>11</v>
      </c>
    </row>
    <row r="20" spans="1:1" ht="24" x14ac:dyDescent="0.25">
      <c r="A20" s="1" t="s">
        <v>12</v>
      </c>
    </row>
    <row r="21" spans="1:1" x14ac:dyDescent="0.25">
      <c r="A21" s="1" t="s">
        <v>13</v>
      </c>
    </row>
    <row r="22" spans="1:1" ht="24" x14ac:dyDescent="0.25">
      <c r="A22" s="1" t="s">
        <v>0</v>
      </c>
    </row>
    <row r="23" spans="1:1" x14ac:dyDescent="0.25">
      <c r="A23" s="1" t="s">
        <v>14</v>
      </c>
    </row>
    <row r="24" spans="1:1" x14ac:dyDescent="0.25">
      <c r="A24" s="1" t="s">
        <v>14</v>
      </c>
    </row>
    <row r="25" spans="1:1" x14ac:dyDescent="0.25">
      <c r="A25" s="1" t="s">
        <v>15</v>
      </c>
    </row>
    <row r="26" spans="1:1" ht="24" x14ac:dyDescent="0.25">
      <c r="A26" s="1" t="s">
        <v>16</v>
      </c>
    </row>
    <row r="27" spans="1:1" x14ac:dyDescent="0.25">
      <c r="A27" s="1" t="s">
        <v>17</v>
      </c>
    </row>
    <row r="28" spans="1:1" x14ac:dyDescent="0.25">
      <c r="A28" s="1" t="s">
        <v>17</v>
      </c>
    </row>
    <row r="29" spans="1:1" x14ac:dyDescent="0.25">
      <c r="A29" s="1" t="s">
        <v>17</v>
      </c>
    </row>
    <row r="30" spans="1:1" ht="24" x14ac:dyDescent="0.25">
      <c r="A30" s="1" t="s">
        <v>18</v>
      </c>
    </row>
    <row r="31" spans="1:1" ht="24" x14ac:dyDescent="0.25">
      <c r="A31" s="1" t="s">
        <v>19</v>
      </c>
    </row>
    <row r="32" spans="1:1" ht="24" x14ac:dyDescent="0.25">
      <c r="A32" s="1" t="s">
        <v>19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"Таас-Юрях Нефтегазодобыча"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Филонов Алексей Николаевич</dc:creator>
  <cp:lastModifiedBy>Гусев Александр Валентинович</cp:lastModifiedBy>
  <dcterms:created xsi:type="dcterms:W3CDTF">2016-03-02T01:12:46Z</dcterms:created>
  <dcterms:modified xsi:type="dcterms:W3CDTF">2016-03-02T06:35:37Z</dcterms:modified>
</cp:coreProperties>
</file>