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385" yWindow="1455" windowWidth="11400" windowHeight="5115"/>
  </bookViews>
  <sheets>
    <sheet name="123" sheetId="4" r:id="rId1"/>
    <sheet name="Лист1" sheetId="5" r:id="rId2"/>
  </sheets>
  <calcPr calcId="125725"/>
</workbook>
</file>

<file path=xl/calcChain.xml><?xml version="1.0" encoding="utf-8"?>
<calcChain xmlns="http://schemas.openxmlformats.org/spreadsheetml/2006/main">
  <c r="ABZ5" i="4"/>
  <c r="XN5" l="1"/>
  <c r="XM5"/>
  <c r="ABZ6"/>
  <c r="ABY6"/>
  <c r="ABY5"/>
  <c r="ABX6"/>
  <c r="ABX5"/>
  <c r="ABW6"/>
  <c r="ABW5"/>
  <c r="ABV6"/>
  <c r="ABU6"/>
  <c r="ABV5"/>
  <c r="ABU5"/>
  <c r="ABT6"/>
  <c r="ABT5"/>
  <c r="ABS6"/>
  <c r="ABR6"/>
  <c r="ABR5"/>
  <c r="ABS5"/>
  <c r="ABQ6"/>
  <c r="ABQ5"/>
  <c r="ABP6"/>
  <c r="ABP5"/>
  <c r="ABO6"/>
  <c r="ABN6"/>
  <c r="ABM6"/>
  <c r="ABM5"/>
  <c r="ABN5"/>
  <c r="ABO5"/>
  <c r="ABL6"/>
  <c r="ABL5"/>
  <c r="ABK6"/>
  <c r="ABK5"/>
  <c r="ABJ6"/>
  <c r="ABJ5"/>
  <c r="ABI6"/>
  <c r="ABI5"/>
  <c r="ABH6"/>
  <c r="ABG6"/>
  <c r="ABF6"/>
  <c r="ABF5"/>
  <c r="ABG5"/>
  <c r="ABH5"/>
  <c r="ABE6"/>
  <c r="ABE5"/>
  <c r="ABD6" l="1"/>
  <c r="ABD5"/>
  <c r="ABC6"/>
  <c r="ABC5"/>
  <c r="ABB5"/>
  <c r="ABB6"/>
  <c r="LN6"/>
  <c r="KH5"/>
  <c r="AAZ6"/>
  <c r="AAY6"/>
  <c r="AAX6"/>
  <c r="AAX5"/>
  <c r="AAY5"/>
  <c r="AAW6"/>
  <c r="AAW5"/>
  <c r="AAV6"/>
  <c r="AAV5"/>
  <c r="AAU6"/>
  <c r="AAU5"/>
  <c r="AAT6"/>
  <c r="AAS6"/>
  <c r="AAT5"/>
  <c r="AAQ5"/>
  <c r="AAQ6"/>
  <c r="AAR6"/>
  <c r="AAR5"/>
  <c r="AAS5"/>
  <c r="AAP5"/>
  <c r="AAP6"/>
  <c r="AAO6"/>
  <c r="AAO5"/>
  <c r="AAN6" l="1"/>
  <c r="AAN5"/>
  <c r="AAM6"/>
  <c r="AAM5"/>
  <c r="AAJ6"/>
  <c r="AAK6"/>
  <c r="AAL6"/>
  <c r="AAJ5"/>
  <c r="AAK5"/>
  <c r="AAL5"/>
  <c r="AAI6"/>
  <c r="AAI5"/>
  <c r="AAH6"/>
  <c r="AAH5"/>
  <c r="AAG6"/>
  <c r="AAG5"/>
  <c r="AAF6"/>
  <c r="AAF5"/>
  <c r="ZW5"/>
  <c r="ZV5"/>
  <c r="AAE5"/>
  <c r="ZV6"/>
  <c r="ZW6"/>
  <c r="ZX6"/>
  <c r="ZY6"/>
  <c r="ZZ6"/>
  <c r="AAA6"/>
  <c r="AAB6"/>
  <c r="AAC6"/>
  <c r="AAD6"/>
  <c r="AAE6"/>
  <c r="ZX5"/>
  <c r="ZY5"/>
  <c r="ZZ5"/>
  <c r="AAA5"/>
  <c r="AAB5"/>
  <c r="AAC5"/>
  <c r="AAD5"/>
  <c r="YQ5"/>
  <c r="YP5"/>
  <c r="ZU5"/>
  <c r="KH6"/>
  <c r="ZU6"/>
  <c r="ZT6"/>
  <c r="ZT5"/>
  <c r="ZS6"/>
  <c r="ZS5"/>
  <c r="ZR6"/>
  <c r="ZR5"/>
  <c r="ZO6"/>
  <c r="ZP6"/>
  <c r="ZQ6"/>
  <c r="ZO5"/>
  <c r="ZP5"/>
  <c r="ZQ5"/>
  <c r="ZN6"/>
  <c r="ZN5"/>
  <c r="ZM6"/>
  <c r="ZM5"/>
  <c r="ZL6"/>
  <c r="ZL5"/>
  <c r="ZK6"/>
  <c r="ZK5"/>
  <c r="ZH6"/>
  <c r="ZI6"/>
  <c r="ZJ6"/>
  <c r="ZH5"/>
  <c r="ZI5"/>
  <c r="ZJ5"/>
  <c r="ZG6"/>
  <c r="ZG5"/>
  <c r="ZF6"/>
  <c r="ZF5"/>
  <c r="ZE6"/>
  <c r="ZE5"/>
  <c r="ZD6"/>
  <c r="ZD5"/>
  <c r="ZA6" l="1"/>
  <c r="ZB6"/>
  <c r="ZC6"/>
  <c r="ZA5"/>
  <c r="ZB5"/>
  <c r="ZC5"/>
  <c r="YZ6"/>
  <c r="YZ5"/>
  <c r="YY6"/>
  <c r="YY5"/>
  <c r="YX6"/>
  <c r="YX5"/>
  <c r="YW6"/>
  <c r="YW5"/>
  <c r="YT6"/>
  <c r="YU6"/>
  <c r="YV6"/>
  <c r="YT5"/>
  <c r="YU5"/>
  <c r="YV5"/>
  <c r="YS6"/>
  <c r="YS5"/>
  <c r="YR6"/>
  <c r="YR5"/>
  <c r="YQ6"/>
  <c r="YP6"/>
  <c r="JB6"/>
  <c r="JB5"/>
  <c r="YM6"/>
  <c r="YN6"/>
  <c r="YO6"/>
  <c r="YM5"/>
  <c r="YN5"/>
  <c r="YO5"/>
  <c r="YL6"/>
  <c r="YL5"/>
  <c r="YK6"/>
  <c r="YK5"/>
  <c r="YJ6"/>
  <c r="YJ5"/>
  <c r="YI6"/>
  <c r="YI5"/>
  <c r="YF6"/>
  <c r="YG6"/>
  <c r="YH6"/>
  <c r="YF5"/>
  <c r="YG5"/>
  <c r="YH5"/>
  <c r="YE6"/>
  <c r="YE5"/>
  <c r="YD6"/>
  <c r="YD5"/>
  <c r="YC6"/>
  <c r="YC5"/>
  <c r="YB6"/>
  <c r="YB5"/>
  <c r="XY6"/>
  <c r="XZ6"/>
  <c r="YA6"/>
  <c r="XY5"/>
  <c r="XZ5"/>
  <c r="YA5"/>
  <c r="XX6" l="1"/>
  <c r="XX5"/>
  <c r="XW6"/>
  <c r="XW5"/>
  <c r="XV6"/>
  <c r="XV5"/>
  <c r="XU6"/>
  <c r="XU5"/>
  <c r="XR6"/>
  <c r="XS6"/>
  <c r="XT6"/>
  <c r="XR5"/>
  <c r="XS5"/>
  <c r="XT5"/>
  <c r="XQ5" l="1"/>
  <c r="XQ6"/>
  <c r="XP5"/>
  <c r="XP6"/>
  <c r="XO6"/>
  <c r="XO5"/>
  <c r="XN6"/>
  <c r="XM6"/>
  <c r="WH5"/>
  <c r="XL6"/>
  <c r="XL5"/>
  <c r="XK5"/>
  <c r="XK6"/>
  <c r="XI6"/>
  <c r="XJ6"/>
  <c r="XJ5"/>
  <c r="XI5"/>
  <c r="XH5"/>
  <c r="XH6"/>
  <c r="XG6"/>
  <c r="XG5"/>
  <c r="XD6"/>
  <c r="XE6"/>
  <c r="XF6"/>
  <c r="XD5"/>
  <c r="XE5"/>
  <c r="XF5"/>
  <c r="XC6"/>
  <c r="XC5"/>
  <c r="XB6"/>
  <c r="XB5"/>
  <c r="XA6"/>
  <c r="XA5"/>
  <c r="WZ6" l="1"/>
  <c r="WZ5"/>
  <c r="WW6"/>
  <c r="WX6"/>
  <c r="WY6"/>
  <c r="WW5"/>
  <c r="WX5"/>
  <c r="WY5"/>
  <c r="WV6"/>
  <c r="WV5"/>
  <c r="WU6" l="1"/>
  <c r="WU5"/>
  <c r="WT6"/>
  <c r="WT5"/>
  <c r="WS6"/>
  <c r="WS5"/>
  <c r="WP6"/>
  <c r="WQ6"/>
  <c r="WR6"/>
  <c r="WP5"/>
  <c r="WQ5"/>
  <c r="WR5"/>
  <c r="WO6"/>
  <c r="WO5"/>
  <c r="WN6"/>
  <c r="WN5"/>
  <c r="WM6"/>
  <c r="WM5"/>
  <c r="WL6"/>
  <c r="WL5"/>
  <c r="WI6"/>
  <c r="WJ6"/>
  <c r="WK6"/>
  <c r="WI5"/>
  <c r="WJ5"/>
  <c r="WK5"/>
  <c r="WH6"/>
  <c r="WG6"/>
  <c r="WG5"/>
  <c r="WF6"/>
  <c r="WF5"/>
  <c r="WE6"/>
  <c r="WE5"/>
  <c r="WB6"/>
  <c r="WC6"/>
  <c r="WD6"/>
  <c r="WB5"/>
  <c r="WC5"/>
  <c r="WD5"/>
  <c r="VU6"/>
  <c r="VV6"/>
  <c r="VW6"/>
  <c r="VX6"/>
  <c r="VY6"/>
  <c r="VZ6"/>
  <c r="WA6"/>
  <c r="VU5"/>
  <c r="VV5"/>
  <c r="VW5"/>
  <c r="VX5"/>
  <c r="VY5"/>
  <c r="VZ5"/>
  <c r="WA5"/>
  <c r="VT6" l="1"/>
  <c r="VT5"/>
  <c r="VM5" l="1"/>
  <c r="VN5"/>
  <c r="VO5"/>
  <c r="VP5"/>
  <c r="VQ5"/>
  <c r="VR5"/>
  <c r="VS5"/>
  <c r="VM6"/>
  <c r="VN6"/>
  <c r="VO6"/>
  <c r="VP6"/>
  <c r="VQ6"/>
  <c r="VR6"/>
  <c r="VS6"/>
  <c r="VL6" l="1"/>
  <c r="VL5"/>
  <c r="VK6"/>
  <c r="VK5"/>
  <c r="VJ6"/>
  <c r="VJ5"/>
  <c r="VG6"/>
  <c r="VH6"/>
  <c r="VI6"/>
  <c r="VG5"/>
  <c r="VH5"/>
  <c r="VI5"/>
  <c r="VF6"/>
  <c r="VF5"/>
  <c r="VE5"/>
  <c r="VE6"/>
  <c r="VD6"/>
  <c r="VD5"/>
  <c r="VC6" l="1"/>
  <c r="VC5"/>
  <c r="UZ6"/>
  <c r="VA6"/>
  <c r="VB6"/>
  <c r="UZ5"/>
  <c r="VA5"/>
  <c r="VB5"/>
  <c r="UY6"/>
  <c r="UY5"/>
  <c r="UX6"/>
  <c r="UX5"/>
  <c r="UW6"/>
  <c r="UW5"/>
  <c r="UV6"/>
  <c r="UV5"/>
  <c r="US6"/>
  <c r="UT6"/>
  <c r="UU6"/>
  <c r="US5"/>
  <c r="UT5"/>
  <c r="UU5"/>
  <c r="UR6"/>
  <c r="UR5"/>
  <c r="UQ6"/>
  <c r="UQ5"/>
  <c r="UP6"/>
  <c r="UP5"/>
  <c r="UO6"/>
  <c r="UO5"/>
  <c r="UL5"/>
  <c r="UL6"/>
  <c r="UM6"/>
  <c r="UN6"/>
  <c r="UM5"/>
  <c r="UN5"/>
  <c r="UK6"/>
  <c r="UK5"/>
  <c r="UI6"/>
  <c r="UJ6"/>
  <c r="UI5"/>
  <c r="UJ5"/>
  <c r="UH6"/>
  <c r="UH5"/>
  <c r="UE6"/>
  <c r="UF6"/>
  <c r="UG6"/>
  <c r="UE5"/>
  <c r="UF5"/>
  <c r="UG5"/>
  <c r="UD6"/>
  <c r="UD5"/>
  <c r="UC6"/>
  <c r="UC5"/>
  <c r="UB6"/>
  <c r="UB5"/>
  <c r="UA6"/>
  <c r="UA5"/>
  <c r="TX6"/>
  <c r="TX5"/>
  <c r="TZ6"/>
  <c r="TZ5"/>
  <c r="TY6"/>
  <c r="TY5"/>
  <c r="TW6"/>
  <c r="TW5"/>
  <c r="TV6"/>
  <c r="TV5"/>
  <c r="TU6" l="1"/>
  <c r="TU5"/>
  <c r="TT6"/>
  <c r="TS5"/>
  <c r="TT5"/>
  <c r="PV6"/>
  <c r="PU6"/>
  <c r="NY6"/>
  <c r="NZ6"/>
  <c r="OA6"/>
  <c r="OB6"/>
  <c r="TQ6" l="1"/>
  <c r="TR6"/>
  <c r="TS6"/>
  <c r="TQ5"/>
  <c r="TR5"/>
  <c r="TP6" l="1"/>
  <c r="TJ5"/>
  <c r="TK5"/>
  <c r="TL5"/>
  <c r="TM5"/>
  <c r="TN5"/>
  <c r="TO5"/>
  <c r="TP5"/>
  <c r="TO6"/>
  <c r="TC5"/>
  <c r="TD5"/>
  <c r="TE5"/>
  <c r="TF5"/>
  <c r="TG5"/>
  <c r="TH5"/>
  <c r="TI5"/>
  <c r="TN6"/>
  <c r="TB5"/>
  <c r="RP6"/>
  <c r="RQ6"/>
  <c r="RR6"/>
  <c r="RS6"/>
  <c r="TM6"/>
  <c r="SY5"/>
  <c r="SZ5"/>
  <c r="TA5"/>
  <c r="TJ6"/>
  <c r="TK6"/>
  <c r="TL6"/>
  <c r="SX5"/>
  <c r="TI6"/>
  <c r="SU5"/>
  <c r="SV5"/>
  <c r="SW5"/>
  <c r="TH6"/>
  <c r="TG6"/>
  <c r="TF6"/>
  <c r="TC6"/>
  <c r="TD6"/>
  <c r="TE6"/>
  <c r="TB6"/>
  <c r="TA6"/>
  <c r="SZ6"/>
  <c r="SY6"/>
  <c r="SU6"/>
  <c r="SV6"/>
  <c r="SW6"/>
  <c r="SX6"/>
  <c r="ST6"/>
  <c r="ST5"/>
  <c r="QZ5"/>
  <c r="SS6"/>
  <c r="SE5"/>
  <c r="SF5"/>
  <c r="SG5"/>
  <c r="SH5"/>
  <c r="SI5"/>
  <c r="SJ5"/>
  <c r="SK5"/>
  <c r="SL5"/>
  <c r="SM5"/>
  <c r="SN5"/>
  <c r="SO5"/>
  <c r="SP5"/>
  <c r="SQ5"/>
  <c r="SR5"/>
  <c r="SS5"/>
  <c r="SD6"/>
  <c r="SE6"/>
  <c r="SF6"/>
  <c r="SG6"/>
  <c r="SH6"/>
  <c r="SI6"/>
  <c r="SJ6"/>
  <c r="SK6"/>
  <c r="SL6"/>
  <c r="SM6"/>
  <c r="SN6"/>
  <c r="SO6"/>
  <c r="SP6"/>
  <c r="SQ6"/>
  <c r="SR6"/>
  <c r="SD5"/>
  <c r="SC6"/>
  <c r="SC5"/>
  <c r="RZ6"/>
  <c r="SA6"/>
  <c r="SB6"/>
  <c r="RZ5"/>
  <c r="SA5"/>
  <c r="SB5"/>
  <c r="RY6"/>
  <c r="RY5"/>
  <c r="RW6"/>
  <c r="RX6"/>
  <c r="RS5"/>
  <c r="RT5"/>
  <c r="RU5"/>
  <c r="RV5"/>
  <c r="RW5"/>
  <c r="RX5"/>
  <c r="RT6"/>
  <c r="RU6"/>
  <c r="RV6"/>
  <c r="RR5"/>
  <c r="RQ5"/>
  <c r="RP5" l="1"/>
  <c r="PW5" l="1"/>
  <c r="QY5"/>
  <c r="QZ6"/>
  <c r="RO6"/>
  <c r="RO5"/>
  <c r="RN5"/>
  <c r="RC6"/>
  <c r="RD6"/>
  <c r="RE6"/>
  <c r="RF6"/>
  <c r="RG6"/>
  <c r="RH6"/>
  <c r="RI6"/>
  <c r="RJ6"/>
  <c r="RK6"/>
  <c r="RL6"/>
  <c r="RM6"/>
  <c r="RN6"/>
  <c r="RC5"/>
  <c r="RD5"/>
  <c r="RE5"/>
  <c r="RF5"/>
  <c r="RG5"/>
  <c r="RH5"/>
  <c r="RI5"/>
  <c r="RJ5"/>
  <c r="RK5"/>
  <c r="RL5"/>
  <c r="RM5"/>
  <c r="GS6"/>
  <c r="GS5"/>
  <c r="PG6"/>
  <c r="PG5"/>
  <c r="OU5"/>
  <c r="FM6"/>
  <c r="FM5"/>
  <c r="EH6"/>
  <c r="EH5"/>
  <c r="DB6"/>
  <c r="DB5"/>
  <c r="BY6"/>
  <c r="ABA6" s="1"/>
  <c r="BY5"/>
  <c r="RB5"/>
  <c r="PV5" l="1"/>
  <c r="NY5"/>
  <c r="NZ5"/>
  <c r="OA5"/>
  <c r="OB5"/>
  <c r="OC5"/>
  <c r="OD5"/>
  <c r="OE5"/>
  <c r="OF5"/>
  <c r="OG5"/>
  <c r="OH5"/>
  <c r="OI5"/>
  <c r="OJ5"/>
  <c r="OK5"/>
  <c r="OL5"/>
  <c r="OM5"/>
  <c r="ON5"/>
  <c r="OO5"/>
  <c r="OP5"/>
  <c r="OQ5"/>
  <c r="OR5"/>
  <c r="OS5"/>
  <c r="OT5"/>
  <c r="OV5"/>
  <c r="OW5"/>
  <c r="OX5"/>
  <c r="OY5"/>
  <c r="OZ5"/>
  <c r="PA5"/>
  <c r="PB5"/>
  <c r="PC5"/>
  <c r="PD5"/>
  <c r="PE5"/>
  <c r="PF5"/>
  <c r="PH5"/>
  <c r="PI5"/>
  <c r="PJ5"/>
  <c r="PK5"/>
  <c r="PL5"/>
  <c r="PM5"/>
  <c r="PN5"/>
  <c r="PO5"/>
  <c r="PP5"/>
  <c r="PQ5"/>
  <c r="PR5"/>
  <c r="PS5"/>
  <c r="PT5"/>
  <c r="PU5"/>
  <c r="OC6"/>
  <c r="OD6"/>
  <c r="OE6"/>
  <c r="OF6"/>
  <c r="OG6"/>
  <c r="OH6"/>
  <c r="OI6"/>
  <c r="OJ6"/>
  <c r="OK6"/>
  <c r="OL6"/>
  <c r="OM6"/>
  <c r="ON6"/>
  <c r="OO6"/>
  <c r="OP6"/>
  <c r="OQ6"/>
  <c r="OR6"/>
  <c r="OS6"/>
  <c r="OT6"/>
  <c r="OU6"/>
  <c r="OV6"/>
  <c r="OW6"/>
  <c r="OX6"/>
  <c r="OY6"/>
  <c r="OZ6"/>
  <c r="PA6"/>
  <c r="PB6"/>
  <c r="PC6"/>
  <c r="PD6"/>
  <c r="PE6"/>
  <c r="PF6"/>
  <c r="PH6"/>
  <c r="PI6"/>
  <c r="PJ6"/>
  <c r="PK6"/>
  <c r="PL6"/>
  <c r="PM6"/>
  <c r="PN6"/>
  <c r="PO6"/>
  <c r="PP6"/>
  <c r="PQ6"/>
  <c r="PR6"/>
  <c r="PS6"/>
  <c r="PT6"/>
  <c r="RA6" l="1"/>
  <c r="RA5"/>
  <c r="RB6"/>
  <c r="PX5" l="1"/>
  <c r="PY5"/>
  <c r="PZ5"/>
  <c r="QA5"/>
  <c r="QB5"/>
  <c r="QC5"/>
  <c r="QD5"/>
  <c r="QE5"/>
  <c r="QF5"/>
  <c r="QG5"/>
  <c r="QH5"/>
  <c r="QI5"/>
  <c r="QJ5"/>
  <c r="QK5"/>
  <c r="QL5"/>
  <c r="QM5"/>
  <c r="QN5"/>
  <c r="QO5"/>
  <c r="QP5"/>
  <c r="QQ5"/>
  <c r="QR5"/>
  <c r="QS5"/>
  <c r="QT5"/>
  <c r="QU5"/>
  <c r="QV5"/>
  <c r="QW5"/>
  <c r="QX5"/>
  <c r="PW6"/>
  <c r="PX6"/>
  <c r="PY6"/>
  <c r="PZ6"/>
  <c r="QA6"/>
  <c r="QB6"/>
  <c r="QC6"/>
  <c r="QD6"/>
  <c r="QE6"/>
  <c r="QF6"/>
  <c r="QG6"/>
  <c r="QH6"/>
  <c r="QI6"/>
  <c r="QJ6"/>
  <c r="QK6"/>
  <c r="QL6"/>
  <c r="QM6"/>
  <c r="QN6"/>
  <c r="QO6"/>
  <c r="QP6"/>
  <c r="QQ6"/>
  <c r="QR6"/>
  <c r="QS6"/>
  <c r="QT6"/>
  <c r="QU6"/>
  <c r="QV6"/>
  <c r="QW6"/>
  <c r="QX6"/>
  <c r="QY6"/>
  <c r="AAZ5" l="1"/>
  <c r="LN5"/>
  <c r="ABA5" s="1"/>
</calcChain>
</file>

<file path=xl/sharedStrings.xml><?xml version="1.0" encoding="utf-8"?>
<sst xmlns="http://schemas.openxmlformats.org/spreadsheetml/2006/main" count="403" uniqueCount="403">
  <si>
    <t>Январь 2015/2014</t>
  </si>
  <si>
    <t>1 февраля 2015/2014</t>
  </si>
  <si>
    <t>1-2 февраля 2015/2014</t>
  </si>
  <si>
    <t>1-3 февраля 2015/2014</t>
  </si>
  <si>
    <t>1-4 февраля 2015/2014</t>
  </si>
  <si>
    <t>1-5 февраля 2015/2014</t>
  </si>
  <si>
    <t>1-6 февраля 2015/2014</t>
  </si>
  <si>
    <t>1-7 февраля 2015/2014</t>
  </si>
  <si>
    <t>1-8 февраля 2015/2014</t>
  </si>
  <si>
    <t>1-9 февраля 2015/2014</t>
  </si>
  <si>
    <t>1-10 февраля 2015/2014</t>
  </si>
  <si>
    <t>1-11 февраля 2015/2014</t>
  </si>
  <si>
    <t>1-12 февраля 2015/2014</t>
  </si>
  <si>
    <t>1-13 февраля 2015/2014</t>
  </si>
  <si>
    <t>1-14 февраля 2015/2014</t>
  </si>
  <si>
    <t>1-15 февраля 2015/2014</t>
  </si>
  <si>
    <t>1-16 февраля 2015/2014</t>
  </si>
  <si>
    <t>1-17 февраля 2015/2014</t>
  </si>
  <si>
    <t>1-18 февраля 2015/2014</t>
  </si>
  <si>
    <t>1-19 февраля 2015/2014</t>
  </si>
  <si>
    <t>1-20 февраля 2015/2014</t>
  </si>
  <si>
    <t>1-21 февраля 2015/2014</t>
  </si>
  <si>
    <t>1-22 февраля 2015/2014</t>
  </si>
  <si>
    <t>1-23 февраля 2015/2014</t>
  </si>
  <si>
    <t>1-24 февраля 2015/2014</t>
  </si>
  <si>
    <t>1-25 февраля 2015/2014</t>
  </si>
  <si>
    <t>1-26 февраля 2015/2014</t>
  </si>
  <si>
    <t>1-27 февраля 2015/2014</t>
  </si>
  <si>
    <t>Февраль 2015/2014</t>
  </si>
  <si>
    <t>Март 2015/2014</t>
  </si>
  <si>
    <t>1 апреля 2015/2014</t>
  </si>
  <si>
    <t>1-2 апреля 2015/2014</t>
  </si>
  <si>
    <t>1-3 апреля 2015/2014</t>
  </si>
  <si>
    <t>1-4 апреля 2015/2014</t>
  </si>
  <si>
    <t>1-5 апреля 2015/2014</t>
  </si>
  <si>
    <t>1-6 апреля 2015/2014</t>
  </si>
  <si>
    <t>1-7 апреля 2015/2014</t>
  </si>
  <si>
    <t>1-8 апреля 2015/2014</t>
  </si>
  <si>
    <t>1-9 апреля 2015/2014</t>
  </si>
  <si>
    <t>1-10 апреля 2015/2014</t>
  </si>
  <si>
    <t>1-11 апреля 2015/2014</t>
  </si>
  <si>
    <t>1-12 апреля 2015/2014</t>
  </si>
  <si>
    <t>1-13 апреля 2015/2014</t>
  </si>
  <si>
    <t>1-14 апреля 2015/2014</t>
  </si>
  <si>
    <t>1-15 апреля 2015/2014</t>
  </si>
  <si>
    <t>1-16 апреля 2015/2014</t>
  </si>
  <si>
    <t>1-17 апреля 2015/2014</t>
  </si>
  <si>
    <t>1-18 апреля 2015/2014</t>
  </si>
  <si>
    <t>1-19 апреля 2015/2014</t>
  </si>
  <si>
    <t>1-20 апреля 2015/2014</t>
  </si>
  <si>
    <t>1-21 апреля 2015/2014</t>
  </si>
  <si>
    <t>1-22 апреля 2015/2014</t>
  </si>
  <si>
    <t>1-23 апреля 2015/2014</t>
  </si>
  <si>
    <t>1-24 апреля 2015/2014</t>
  </si>
  <si>
    <t>1-25 апреля 2015/2014</t>
  </si>
  <si>
    <t>1-26 апреля 2015/2014</t>
  </si>
  <si>
    <t>1-27 апреля 2015/2014</t>
  </si>
  <si>
    <t>1-28 апреля 2015/2014</t>
  </si>
  <si>
    <t>1-29 апреля 2015/2014</t>
  </si>
  <si>
    <t>Апрель 2015/2014</t>
  </si>
  <si>
    <t>Май 2015/2014</t>
  </si>
  <si>
    <t>1-13 мая 2015/2014</t>
  </si>
  <si>
    <t>15-19 мая 2015/2014</t>
  </si>
  <si>
    <t>15-20 мая 2015/2014</t>
  </si>
  <si>
    <t>15-21 мая 2015/2014</t>
  </si>
  <si>
    <t>15-22 мая 2015/2014</t>
  </si>
  <si>
    <t>15-23 мая 2015/2014</t>
  </si>
  <si>
    <t>15-24 мая 2015/2014</t>
  </si>
  <si>
    <t>15-25 мая 2015/2014</t>
  </si>
  <si>
    <t>15-26 мая 2015/2014</t>
  </si>
  <si>
    <t>15-27 мая 2015/2014</t>
  </si>
  <si>
    <t>15-28 мая 2015/2014</t>
  </si>
  <si>
    <t>15-29 мая 2015/2014</t>
  </si>
  <si>
    <t>15-30 мая 2015/2014</t>
  </si>
  <si>
    <t>15-31 мая 2015/2014</t>
  </si>
  <si>
    <t>1 июня 2015/2014</t>
  </si>
  <si>
    <t>1-2 июня 2015/2014</t>
  </si>
  <si>
    <t>1-3 июня 2015/2014</t>
  </si>
  <si>
    <t>1-4 июня 2015/2014</t>
  </si>
  <si>
    <t>1-5 июня 2015/2014</t>
  </si>
  <si>
    <t>1-6 июня 2015/2014</t>
  </si>
  <si>
    <t>1-7 июня 2015/2014</t>
  </si>
  <si>
    <t>1-8 июня 2015/2014</t>
  </si>
  <si>
    <t>1-9 июня 2015/2014</t>
  </si>
  <si>
    <t>1-10 июня 2015/2014</t>
  </si>
  <si>
    <t>1-11 июня 2015/2014</t>
  </si>
  <si>
    <t>1-12 июня 2015/2014</t>
  </si>
  <si>
    <t>1-13 июня 2015/2014</t>
  </si>
  <si>
    <t>1-14 июня 2015/2014</t>
  </si>
  <si>
    <t>1-15 июня 2015/2014</t>
  </si>
  <si>
    <t>1-16 июня 2015/2014</t>
  </si>
  <si>
    <t>1-17 июня 2015/2014</t>
  </si>
  <si>
    <t>1-18 июня 2015/2014</t>
  </si>
  <si>
    <t>1-19 июня 2015/2014</t>
  </si>
  <si>
    <t>1-20 июня 2015/2014</t>
  </si>
  <si>
    <t>1-21 июня 2015/2014</t>
  </si>
  <si>
    <t>1-22 июня 2015/2014</t>
  </si>
  <si>
    <t>1-23 июня 2015/2014</t>
  </si>
  <si>
    <t>1-24 июня 2015/2014</t>
  </si>
  <si>
    <t>1-25 июня 2015/2014</t>
  </si>
  <si>
    <t>1-26 июня 2015/2014</t>
  </si>
  <si>
    <t>1-27 июня 2015/2014</t>
  </si>
  <si>
    <t>1-28 июня 2015/2014</t>
  </si>
  <si>
    <t>1-29 июня 2015/2014</t>
  </si>
  <si>
    <t>Июнь 2015/2014</t>
  </si>
  <si>
    <t>1 июля 2015/2014</t>
  </si>
  <si>
    <t>1-2 июля 2015/2014</t>
  </si>
  <si>
    <t>1-11 января 2015/2014</t>
  </si>
  <si>
    <t>1-12 января 2015/2014</t>
  </si>
  <si>
    <t>1-13 января 2015/2014</t>
  </si>
  <si>
    <t>1-14 января 2015/2014</t>
  </si>
  <si>
    <t>1-15 января 2015/2014</t>
  </si>
  <si>
    <t>1-16 января 2015/2014</t>
  </si>
  <si>
    <t>1-17 января 2015/2014</t>
  </si>
  <si>
    <t>1-18 января 2015/2014</t>
  </si>
  <si>
    <t>1-19 января 2015/2014</t>
  </si>
  <si>
    <t>1-20 января 2015/2014</t>
  </si>
  <si>
    <t>1-21 января 2015/2014</t>
  </si>
  <si>
    <t>1-22 января 2015/2014</t>
  </si>
  <si>
    <t>1-23 января 2015/2014</t>
  </si>
  <si>
    <t>1-24 января 2015/2013</t>
  </si>
  <si>
    <t>1-25 января 2015/2014</t>
  </si>
  <si>
    <t>1-26 января 2015/2014</t>
  </si>
  <si>
    <t>1-27 января 2015/2014</t>
  </si>
  <si>
    <t>1-28 января 2015/2014</t>
  </si>
  <si>
    <t>1-29 января 2015/2014</t>
  </si>
  <si>
    <t>1-30 января 2015/2014</t>
  </si>
  <si>
    <t>1-3 июля 2015/2014</t>
  </si>
  <si>
    <t>1-4 июля 2015/2014</t>
  </si>
  <si>
    <t>1-5 июля 2015/2014</t>
  </si>
  <si>
    <t>1-6 июля 2015/2014</t>
  </si>
  <si>
    <t>1-7 июля 2015/2014</t>
  </si>
  <si>
    <t>1-8 июля 2015/2014</t>
  </si>
  <si>
    <t>1-9 июля 2015/2014</t>
  </si>
  <si>
    <t>1-10 июля 2015/2014</t>
  </si>
  <si>
    <t>1-11 июля 2015/2014</t>
  </si>
  <si>
    <t>1-13 июля 2015/2014</t>
  </si>
  <si>
    <t>1-14 июля 2015/2014</t>
  </si>
  <si>
    <t>1-15 июля 2015/2014</t>
  </si>
  <si>
    <t>1-16 июля 2015/2014</t>
  </si>
  <si>
    <t>1-17 июля 2015/2014</t>
  </si>
  <si>
    <t>1-18 июля 2015/2014</t>
  </si>
  <si>
    <t>1-19 июля 2015/2014</t>
  </si>
  <si>
    <t>1-12 июля 2015/2014</t>
  </si>
  <si>
    <t>1-20 июля 2015/2014</t>
  </si>
  <si>
    <t>1-21 июля 2015/2014</t>
  </si>
  <si>
    <t>1-22 июля 2015/2014</t>
  </si>
  <si>
    <t>1-23 июля 2015/2014</t>
  </si>
  <si>
    <t>1-24 июля 2015/2014</t>
  </si>
  <si>
    <t>1-25 июля 2015/2014</t>
  </si>
  <si>
    <t>1-26 июля 2015/2014</t>
  </si>
  <si>
    <t>1-27 июля 2015/2014</t>
  </si>
  <si>
    <t>1-28 июля 2015/2014</t>
  </si>
  <si>
    <t>1-29 июля 2015/2014</t>
  </si>
  <si>
    <t>1-30 июля 2015/2014</t>
  </si>
  <si>
    <t>Июль 2015/2014</t>
  </si>
  <si>
    <t>1 августа 2015/2014</t>
  </si>
  <si>
    <t>1-2 августа 2015/2014</t>
  </si>
  <si>
    <t>1-3 августа 2015/2014</t>
  </si>
  <si>
    <t>1-4 августа 2015/2014</t>
  </si>
  <si>
    <t>1-5 августа 2015/2014</t>
  </si>
  <si>
    <t>1-6 августа 2015/2014</t>
  </si>
  <si>
    <t>1-7 августа 2015/2014</t>
  </si>
  <si>
    <t>1-8 августа 2015/2014</t>
  </si>
  <si>
    <t>1-9 августа 2015/2014</t>
  </si>
  <si>
    <t>1-10 августа 2015/2014</t>
  </si>
  <si>
    <t>1-11 августа 2015/2014</t>
  </si>
  <si>
    <t>1-12 августа 2015/2014</t>
  </si>
  <si>
    <t>1-13 августа 2015/2014</t>
  </si>
  <si>
    <t>1-14 августа 2015/2014</t>
  </si>
  <si>
    <t>1-15 августа 2015/2014</t>
  </si>
  <si>
    <t>1-16 августа 2015/2014</t>
  </si>
  <si>
    <t>1-17 августа 2015/2014</t>
  </si>
  <si>
    <t>1-18 августа 2015/2014</t>
  </si>
  <si>
    <t>1-19 августа 2015/2014</t>
  </si>
  <si>
    <t>1-20 августа 2015/2014</t>
  </si>
  <si>
    <t>1-21 августа 2015/2014</t>
  </si>
  <si>
    <t>1-22 августа 2015/2014</t>
  </si>
  <si>
    <t>1-23 августа 2015/2014</t>
  </si>
  <si>
    <t>1-24 августа 2015/2014</t>
  </si>
  <si>
    <t>1-25 августа 2015/2014</t>
  </si>
  <si>
    <t>1-26 августа 2015/2014</t>
  </si>
  <si>
    <t>1-27 августа 2015/2014</t>
  </si>
  <si>
    <t>1-28 августа 2015/2014</t>
  </si>
  <si>
    <t>1-29 августа 2015/2014</t>
  </si>
  <si>
    <t>1-30 августа 2015/2014</t>
  </si>
  <si>
    <t>Август 2015/2014</t>
  </si>
  <si>
    <t>1 сентября 2015/2014</t>
  </si>
  <si>
    <t>1-2 сентября 2015/2014</t>
  </si>
  <si>
    <t>1-3 сентября 2015/2014</t>
  </si>
  <si>
    <t>1-4 сентября 2015/2014</t>
  </si>
  <si>
    <t>1-5 сентября 2015/2014</t>
  </si>
  <si>
    <t>1-6 сентября 2015/2014</t>
  </si>
  <si>
    <t>1-7 сентября 2015/2014</t>
  </si>
  <si>
    <t>1-8 сентября 2015/2014</t>
  </si>
  <si>
    <t>1-9 сентября 2015/2014</t>
  </si>
  <si>
    <t>1-10 сентября 2015/2014</t>
  </si>
  <si>
    <t>1-11 сентября 2015/2014</t>
  </si>
  <si>
    <t>1-12 сентября 2015/2014</t>
  </si>
  <si>
    <t>1-13 сентября 2015/2014</t>
  </si>
  <si>
    <t>1-14 сентября 2015/2014</t>
  </si>
  <si>
    <t>1-15 сентября 2015/2014</t>
  </si>
  <si>
    <t>1-16 сентября 2015/2014</t>
  </si>
  <si>
    <t>1-17 сентября 2015/2014</t>
  </si>
  <si>
    <t>1-18 сентября 2015/2014</t>
  </si>
  <si>
    <t>1-19 сентября 2015/2014</t>
  </si>
  <si>
    <t>1-20 сентября 2015/2014</t>
  </si>
  <si>
    <t>1-21 сентября 2015/2014</t>
  </si>
  <si>
    <t>1-22 сентября 2015/2014</t>
  </si>
  <si>
    <t>1-23 сентября 2015/2014</t>
  </si>
  <si>
    <t>1-24 сентября 2015/2014</t>
  </si>
  <si>
    <t>1-25 сентября 2015/2014</t>
  </si>
  <si>
    <t>1-26 сентября 2015/2014</t>
  </si>
  <si>
    <t>1-27 сентября 2015/2014</t>
  </si>
  <si>
    <t>1-28 сентября 2015/2014</t>
  </si>
  <si>
    <t>1-29 сентября 2015/2014</t>
  </si>
  <si>
    <t>Сентябрь 2015/2014</t>
  </si>
  <si>
    <t>1 октября 2015/2014</t>
  </si>
  <si>
    <t>1-2 октября 2015/2014</t>
  </si>
  <si>
    <t>1-3 октября 2015/2014</t>
  </si>
  <si>
    <t>1-4 октября 2015/2014</t>
  </si>
  <si>
    <t>1-5 октября 2015/2014</t>
  </si>
  <si>
    <t>1-6 октября 2015/2014</t>
  </si>
  <si>
    <t>1-7 октября 2015/2014</t>
  </si>
  <si>
    <t>1-8 октября 2015/2014</t>
  </si>
  <si>
    <t>1-9 октября 2015/2014</t>
  </si>
  <si>
    <t>1-10 октября 2015/2014</t>
  </si>
  <si>
    <t>1-11 октября 2015/2014</t>
  </si>
  <si>
    <t>1-12 октября 2015/2014</t>
  </si>
  <si>
    <t>1-13 октября 2015/2014</t>
  </si>
  <si>
    <t>1-14 октября 2015/2014</t>
  </si>
  <si>
    <t>1-15 октября 2015/2014</t>
  </si>
  <si>
    <t>1-16 октября 2015/2014</t>
  </si>
  <si>
    <t>1-17 октября 2015/2014</t>
  </si>
  <si>
    <t>1-18 октября 2015/2014</t>
  </si>
  <si>
    <t>1-19 октября 2015/2014</t>
  </si>
  <si>
    <t>1-20 октября 2015/2014</t>
  </si>
  <si>
    <t>1-21 октября 2015/2014</t>
  </si>
  <si>
    <t>1-22 октября 2015/2014</t>
  </si>
  <si>
    <t>1-23 октября 2015/2014</t>
  </si>
  <si>
    <t>1-24 октября 2015/2014</t>
  </si>
  <si>
    <t>1-25 октября 2015/2014</t>
  </si>
  <si>
    <t>1-26 октября 2015/2014</t>
  </si>
  <si>
    <t>1-27 октября 2015/2014</t>
  </si>
  <si>
    <t>1-28 октября 2015/2014</t>
  </si>
  <si>
    <t>1-29 октября 2015/2014</t>
  </si>
  <si>
    <t>1-30 октября 2015/2014</t>
  </si>
  <si>
    <t>Октябрь 2015/2014</t>
  </si>
  <si>
    <t>1 ноября 2015/2014</t>
  </si>
  <si>
    <t>1-2 ноября 2015/2014</t>
  </si>
  <si>
    <t>1-3 ноября 2015/2014</t>
  </si>
  <si>
    <t>1-4 ноября 2015/2014</t>
  </si>
  <si>
    <t>1-5 ноября 2015/2014</t>
  </si>
  <si>
    <t>1-6 ноября 2015/2014</t>
  </si>
  <si>
    <t>1-7 ноября 2015/2014</t>
  </si>
  <si>
    <t>1-8 ноября 2015/2014</t>
  </si>
  <si>
    <t>1-9 ноября 2015/2014</t>
  </si>
  <si>
    <t>1-10 ноября 2015/2014</t>
  </si>
  <si>
    <t>1-11 ноября 2015/2014</t>
  </si>
  <si>
    <t>1-12 ноября 2015/2014</t>
  </si>
  <si>
    <t>1-13 ноября 2015/2014</t>
  </si>
  <si>
    <t>1-14 ноября 2015/2014</t>
  </si>
  <si>
    <t>1-15 ноября 2015/2014</t>
  </si>
  <si>
    <t>1-16 ноября 2015/2014</t>
  </si>
  <si>
    <t>1-17 ноября 2015/2014</t>
  </si>
  <si>
    <t>1-18 ноября 2015/2014</t>
  </si>
  <si>
    <t>1-19 ноября 2015/2014</t>
  </si>
  <si>
    <t>1-20 ноября 2015/2014</t>
  </si>
  <si>
    <t>1-21 ноября 2015/2014</t>
  </si>
  <si>
    <t>1-22 ноября 2015/2014</t>
  </si>
  <si>
    <t>1-23 ноября 2015/2014</t>
  </si>
  <si>
    <t>1-24 ноября 2015/2014</t>
  </si>
  <si>
    <t>1-25 ноября 2015/2014</t>
  </si>
  <si>
    <t>1-26 ноября 2015/2014</t>
  </si>
  <si>
    <t>1-27 ноября 2015/2014</t>
  </si>
  <si>
    <t>1-28 ноября 2015/2014</t>
  </si>
  <si>
    <t>1-29 ноября 2015/2014</t>
  </si>
  <si>
    <t>Ноябрь 2015/2014</t>
  </si>
  <si>
    <t>1 декабря 2015/2014</t>
  </si>
  <si>
    <t>1-2 декабря 2015/2014</t>
  </si>
  <si>
    <t>1-3 декабря 2015/2014</t>
  </si>
  <si>
    <t>1-4 декабря 2015/2014</t>
  </si>
  <si>
    <t>1-5 декабря 2015/2014</t>
  </si>
  <si>
    <t>1-6 декабря 2015/2014</t>
  </si>
  <si>
    <t>1-7 декабря 2015/2014</t>
  </si>
  <si>
    <t>1-8 декабря 2015/2014</t>
  </si>
  <si>
    <t>1-9 декабря 2015/2014</t>
  </si>
  <si>
    <t>1-10 декабря 2015/2014</t>
  </si>
  <si>
    <t>1-11 декабря 2015/2014</t>
  </si>
  <si>
    <t>1-12 декабря 2015/2014</t>
  </si>
  <si>
    <t>1-13 декабря 2015/2014</t>
  </si>
  <si>
    <t>1-14 декабря 2015/2014</t>
  </si>
  <si>
    <t>1-15 декабря 2015/2014</t>
  </si>
  <si>
    <t>1-16 декабря 2015/2014</t>
  </si>
  <si>
    <t>1-17 декабря 2015/2014</t>
  </si>
  <si>
    <t>1-18 декабря 2015/2014</t>
  </si>
  <si>
    <t>1-19 декабря 2015/2014</t>
  </si>
  <si>
    <t>1-20 декабря 2015/2014</t>
  </si>
  <si>
    <t>1-21 декабря 2015/2014</t>
  </si>
  <si>
    <t>1-22 декабря 2015/2014</t>
  </si>
  <si>
    <t>1-23 декабря 2015/2014</t>
  </si>
  <si>
    <t>1-24 декабря 2015/2014</t>
  </si>
  <si>
    <t>1-25 декабря 2015/2014</t>
  </si>
  <si>
    <t>1-26 декабря 2015/2014</t>
  </si>
  <si>
    <t>1-27 декабря 2015/2014</t>
  </si>
  <si>
    <t>1-28 декабря 2015/2014</t>
  </si>
  <si>
    <t>1-29 декабря 2015/2014</t>
  </si>
  <si>
    <t>1-30 декабря 2015/2014</t>
  </si>
  <si>
    <t>Декабрь 2015/2014</t>
  </si>
  <si>
    <t>1-11 января 2016/2015</t>
  </si>
  <si>
    <t>1-12 января 2016/2015</t>
  </si>
  <si>
    <t>1-13 января 2016/2015</t>
  </si>
  <si>
    <t>1-14 января 2016/2015</t>
  </si>
  <si>
    <t>1-15 января 2016/2015</t>
  </si>
  <si>
    <t>1-16 января 2016/2015</t>
  </si>
  <si>
    <t>1-17 января 2016/2015</t>
  </si>
  <si>
    <t>1-18 января 2016/2015</t>
  </si>
  <si>
    <t>1-19 января 2016/2015</t>
  </si>
  <si>
    <t>1-20 января 2016/2015</t>
  </si>
  <si>
    <t>1-21 января 2016/2015</t>
  </si>
  <si>
    <t>1-22 января 2016/2015</t>
  </si>
  <si>
    <t>1-23 января 2016/2015</t>
  </si>
  <si>
    <t>1-25 января 2016/2015</t>
  </si>
  <si>
    <t>1-26 января 2016/2015</t>
  </si>
  <si>
    <t>1-27 января 2016/2015</t>
  </si>
  <si>
    <t>1-28 января 2016/2015</t>
  </si>
  <si>
    <t>1-29 января 2016/2015</t>
  </si>
  <si>
    <t>1-30 января 2016/2015</t>
  </si>
  <si>
    <t>Январь 2016/2015</t>
  </si>
  <si>
    <t>1-10 января 2016/2015</t>
  </si>
  <si>
    <t>1-9  января 2016/2015</t>
  </si>
  <si>
    <t>1-8  января 2016/2015</t>
  </si>
  <si>
    <t>1-7  января 2016/2015</t>
  </si>
  <si>
    <t>1-6  января 2016/2015</t>
  </si>
  <si>
    <t>1  января 2016/2015</t>
  </si>
  <si>
    <t>1-2  января 2016/2015</t>
  </si>
  <si>
    <t>1-3  января 2016/2015</t>
  </si>
  <si>
    <t>1-4  января 2016/2015</t>
  </si>
  <si>
    <t>1-5  января 2016/2015</t>
  </si>
  <si>
    <t>1-31 января 2016/2015</t>
  </si>
  <si>
    <t>1  февраля 2016/2015</t>
  </si>
  <si>
    <t>1-2  февраля 2016/2015</t>
  </si>
  <si>
    <t>1-3  февраля 2016/2015</t>
  </si>
  <si>
    <t>1-4  февраля 2016/2015</t>
  </si>
  <si>
    <t>1-5  февраля 2016/2015</t>
  </si>
  <si>
    <t>1-6  февраля 2016/2015</t>
  </si>
  <si>
    <t>1-7  февраля 2016/2015</t>
  </si>
  <si>
    <t>1-8  февраля 2016/2015</t>
  </si>
  <si>
    <t>1-9  февраля 2016/2015</t>
  </si>
  <si>
    <t>1-10  февраля 2016/2015</t>
  </si>
  <si>
    <t>1-11  февраля 2016/2015</t>
  </si>
  <si>
    <t>1-12  февраля 2016/2015</t>
  </si>
  <si>
    <t>1-13  февраля 2016/2015</t>
  </si>
  <si>
    <t>1-14  февраля 2016/2015</t>
  </si>
  <si>
    <t>1-15  февраля 2016/2015</t>
  </si>
  <si>
    <t>1-16  февраля 2016/2015</t>
  </si>
  <si>
    <t>1-17  февраля 2016/2015</t>
  </si>
  <si>
    <t>1-18  февраля 2016/2015</t>
  </si>
  <si>
    <t>1-19 февраля 2016/2015</t>
  </si>
  <si>
    <t>1-20  февраля 2016/2015</t>
  </si>
  <si>
    <t>1-21 февраля 2016/2015</t>
  </si>
  <si>
    <t>1-22  февраля 2016/2015</t>
  </si>
  <si>
    <t>1-23  февраля 2016/2015</t>
  </si>
  <si>
    <t>1-24  февраля 2016/2015</t>
  </si>
  <si>
    <t>1-25  февраля 2016/2015</t>
  </si>
  <si>
    <t>1-26  февраля 2016/2015</t>
  </si>
  <si>
    <t>1-27  февраля 2016/2015</t>
  </si>
  <si>
    <t>1-28  февраля 2016/2015</t>
  </si>
  <si>
    <t>1-29  февраля 2016/2015</t>
  </si>
  <si>
    <t>Февраль 2016/2015</t>
  </si>
  <si>
    <t>1-2  марта 2016/2015</t>
  </si>
  <si>
    <t>1-3  марта 2016/2015</t>
  </si>
  <si>
    <t>1-4  марта 2016/2015</t>
  </si>
  <si>
    <t>1-5  марта 2016/2015</t>
  </si>
  <si>
    <t>1-6  марта 2016/2015</t>
  </si>
  <si>
    <t>1-7  марта 2016/2015</t>
  </si>
  <si>
    <t>1-8  марта 2016/2015</t>
  </si>
  <si>
    <t>1-9  марта 2016/2015</t>
  </si>
  <si>
    <t>1-10  марта 2016/2015</t>
  </si>
  <si>
    <t>1-11  марта 2016/2015</t>
  </si>
  <si>
    <t>1-12  марта 2016/2015</t>
  </si>
  <si>
    <t>1-13  марта 2016/2015</t>
  </si>
  <si>
    <t>1-14 марта 2016/2015</t>
  </si>
  <si>
    <t>1-15  марта 2016/2015</t>
  </si>
  <si>
    <t>1-16  марта 2016/2015</t>
  </si>
  <si>
    <t>1-17  марта 2016/2015</t>
  </si>
  <si>
    <t>1-18  марта 2016/2015</t>
  </si>
  <si>
    <t>1-19 марта 2016/2015</t>
  </si>
  <si>
    <t>1-20  марта 2016/2015</t>
  </si>
  <si>
    <t>1-21 марта 2016/2015</t>
  </si>
  <si>
    <t>1-22  марта 2016/2015</t>
  </si>
  <si>
    <t>1-23  марта 2016/2015</t>
  </si>
  <si>
    <t>1-24  марта 2016/2015</t>
  </si>
  <si>
    <t>1-25  марта 2016/2015</t>
  </si>
  <si>
    <t>1-26  марта 2016/2015</t>
  </si>
  <si>
    <t>1-27  марта 2016/2015</t>
  </si>
  <si>
    <t>1-28  марта 2016/2015</t>
  </si>
  <si>
    <t>1-29  марта 2016/2015</t>
  </si>
  <si>
    <t>1-30  марта 2016/2015</t>
  </si>
  <si>
    <t>1-31  марта 2016/2015</t>
  </si>
  <si>
    <t>Март 2016/2015</t>
  </si>
  <si>
    <t>1 марта 2016/2015</t>
  </si>
  <si>
    <t>1-24 января 2015/2016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</si>
</sst>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dd/mm/yy;@"/>
  </numFmts>
  <fonts count="9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rgb="FFC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ACEF"/>
        <bgColor indexed="64"/>
      </patternFill>
    </fill>
    <fill>
      <patternFill patternType="solid">
        <fgColor rgb="FF88E3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17" fontId="5" fillId="9" borderId="1" xfId="2" quotePrefix="1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/>
    </xf>
    <xf numFmtId="164" fontId="2" fillId="3" borderId="1" xfId="3" applyNumberFormat="1" applyFont="1" applyFill="1" applyBorder="1" applyAlignment="1">
      <alignment horizontal="center" vertical="center"/>
    </xf>
    <xf numFmtId="164" fontId="2" fillId="4" borderId="1" xfId="3" applyNumberFormat="1" applyFont="1" applyFill="1" applyBorder="1" applyAlignment="1">
      <alignment horizontal="center" vertical="center"/>
    </xf>
    <xf numFmtId="164" fontId="2" fillId="5" borderId="1" xfId="3" applyNumberFormat="1" applyFont="1" applyFill="1" applyBorder="1" applyAlignment="1">
      <alignment horizontal="center" vertical="center"/>
    </xf>
    <xf numFmtId="164" fontId="2" fillId="6" borderId="1" xfId="3" applyNumberFormat="1" applyFont="1" applyFill="1" applyBorder="1" applyAlignment="1">
      <alignment horizontal="center" vertical="center"/>
    </xf>
    <xf numFmtId="164" fontId="2" fillId="7" borderId="1" xfId="3" applyNumberFormat="1" applyFont="1" applyFill="1" applyBorder="1" applyAlignment="1">
      <alignment horizontal="center" vertical="center"/>
    </xf>
    <xf numFmtId="164" fontId="2" fillId="8" borderId="1" xfId="3" applyNumberFormat="1" applyFont="1" applyFill="1" applyBorder="1" applyAlignment="1">
      <alignment horizontal="center" vertical="center"/>
    </xf>
    <xf numFmtId="164" fontId="4" fillId="5" borderId="1" xfId="3" applyNumberFormat="1" applyFont="1" applyFill="1" applyBorder="1" applyAlignment="1">
      <alignment horizontal="center" vertical="center" wrapText="1"/>
    </xf>
    <xf numFmtId="164" fontId="4" fillId="7" borderId="1" xfId="3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2" applyFont="1" applyFill="1" applyBorder="1"/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" xfId="2" applyNumberFormat="1" applyFont="1" applyFill="1" applyBorder="1"/>
    <xf numFmtId="9" fontId="2" fillId="0" borderId="1" xfId="1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 applyFill="1" applyBorder="1" applyAlignment="1"/>
    <xf numFmtId="3" fontId="2" fillId="0" borderId="0" xfId="0" applyNumberFormat="1" applyFont="1" applyBorder="1"/>
    <xf numFmtId="0" fontId="4" fillId="0" borderId="2" xfId="0" applyFont="1" applyBorder="1" applyAlignment="1"/>
    <xf numFmtId="0" fontId="6" fillId="0" borderId="0" xfId="0" applyFont="1" applyBorder="1" applyAlignment="1">
      <alignment horizontal="left"/>
    </xf>
    <xf numFmtId="164" fontId="4" fillId="10" borderId="1" xfId="3" applyNumberFormat="1" applyFont="1" applyFill="1" applyBorder="1" applyAlignment="1">
      <alignment horizontal="center" vertical="center" wrapText="1"/>
    </xf>
    <xf numFmtId="164" fontId="4" fillId="11" borderId="1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9" fontId="4" fillId="0" borderId="0" xfId="0" applyNumberFormat="1" applyFont="1" applyAlignment="1">
      <alignment horizontal="center"/>
    </xf>
    <xf numFmtId="9" fontId="2" fillId="0" borderId="1" xfId="0" applyNumberFormat="1" applyFont="1" applyBorder="1"/>
    <xf numFmtId="9" fontId="2" fillId="0" borderId="0" xfId="1" applyFont="1" applyBorder="1"/>
    <xf numFmtId="164" fontId="2" fillId="12" borderId="1" xfId="3" applyNumberFormat="1" applyFont="1" applyFill="1" applyBorder="1" applyAlignment="1">
      <alignment horizontal="center" vertical="center"/>
    </xf>
    <xf numFmtId="164" fontId="4" fillId="12" borderId="1" xfId="3" applyNumberFormat="1" applyFont="1" applyFill="1" applyBorder="1" applyAlignment="1">
      <alignment horizontal="center" vertical="center" wrapText="1"/>
    </xf>
    <xf numFmtId="164" fontId="4" fillId="8" borderId="1" xfId="3" applyNumberFormat="1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164" fontId="4" fillId="13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164" fontId="4" fillId="14" borderId="1" xfId="3" applyNumberFormat="1" applyFont="1" applyFill="1" applyBorder="1" applyAlignment="1">
      <alignment horizontal="center" vertical="center" wrapText="1"/>
    </xf>
    <xf numFmtId="4" fontId="8" fillId="0" borderId="3" xfId="5" applyNumberFormat="1" applyFont="1" applyBorder="1" applyAlignment="1">
      <alignment horizontal="right" vertical="top"/>
    </xf>
    <xf numFmtId="164" fontId="4" fillId="15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2" fillId="0" borderId="0" xfId="0" applyNumberFormat="1" applyFont="1"/>
    <xf numFmtId="164" fontId="4" fillId="16" borderId="1" xfId="3" applyNumberFormat="1" applyFont="1" applyFill="1" applyBorder="1" applyAlignment="1">
      <alignment horizontal="center" vertical="center" wrapText="1"/>
    </xf>
    <xf numFmtId="164" fontId="2" fillId="16" borderId="1" xfId="3" applyNumberFormat="1" applyFont="1" applyFill="1" applyBorder="1" applyAlignment="1">
      <alignment horizontal="center" vertical="center"/>
    </xf>
    <xf numFmtId="164" fontId="2" fillId="17" borderId="1" xfId="3" applyNumberFormat="1" applyFont="1" applyFill="1" applyBorder="1" applyAlignment="1">
      <alignment horizontal="center" vertical="center"/>
    </xf>
    <xf numFmtId="164" fontId="4" fillId="17" borderId="1" xfId="3" applyNumberFormat="1" applyFont="1" applyFill="1" applyBorder="1" applyAlignment="1">
      <alignment horizontal="center" vertical="center" wrapText="1"/>
    </xf>
    <xf numFmtId="164" fontId="2" fillId="18" borderId="1" xfId="3" applyNumberFormat="1" applyFont="1" applyFill="1" applyBorder="1" applyAlignment="1">
      <alignment horizontal="center" vertical="center"/>
    </xf>
    <xf numFmtId="164" fontId="4" fillId="19" borderId="1" xfId="3" applyNumberFormat="1" applyFont="1" applyFill="1" applyBorder="1" applyAlignment="1">
      <alignment horizontal="center" vertical="center" wrapText="1"/>
    </xf>
    <xf numFmtId="164" fontId="4" fillId="20" borderId="1" xfId="3" applyNumberFormat="1" applyFont="1" applyFill="1" applyBorder="1" applyAlignment="1">
      <alignment horizontal="center" vertical="center" wrapText="1"/>
    </xf>
    <xf numFmtId="17" fontId="5" fillId="4" borderId="1" xfId="2" quotePrefix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6"/>
    <cellStyle name="Обычный 3" xfId="4"/>
    <cellStyle name="Обычный_Выручка" xfId="5"/>
    <cellStyle name="Процентный" xfId="1" builtinId="5"/>
    <cellStyle name="Стиль 1" xfId="2"/>
    <cellStyle name="Финансовый" xfId="3" builtinId="3"/>
  </cellStyles>
  <dxfs count="0"/>
  <tableStyles count="0" defaultTableStyle="TableStyleMedium9" defaultPivotStyle="PivotStyleLight16"/>
  <colors>
    <mruColors>
      <color rgb="FF88E3F8"/>
      <color rgb="FFFAACEF"/>
      <color rgb="FFAEDDF4"/>
      <color rgb="FFA5AFF5"/>
      <color rgb="FFCCFFCC"/>
      <color rgb="FFCCECFF"/>
      <color rgb="FFFFCCFF"/>
      <color rgb="FFFFFF99"/>
      <color rgb="FF3399FF"/>
      <color rgb="FFCC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J82"/>
  <sheetViews>
    <sheetView tabSelected="1" zoomScaleNormal="100" workbookViewId="0">
      <pane xSplit="2" ySplit="4" topLeftCell="ABU5" activePane="bottomRight" state="frozen"/>
      <selection pane="topRight" activeCell="C1" sqref="C1"/>
      <selection pane="bottomLeft" activeCell="A3" sqref="A3"/>
      <selection pane="bottomRight" activeCell="ACF4" sqref="ACF4"/>
    </sheetView>
  </sheetViews>
  <sheetFormatPr defaultColWidth="9.33203125" defaultRowHeight="11.25" outlineLevelRow="5" outlineLevelCol="1"/>
  <cols>
    <col min="1" max="1" width="12.1640625" style="21" bestFit="1" customWidth="1"/>
    <col min="2" max="2" width="43.5" style="21" bestFit="1" customWidth="1"/>
    <col min="3" max="14" width="13" style="21" hidden="1" customWidth="1"/>
    <col min="15" max="23" width="10.1640625" style="13" hidden="1" customWidth="1" outlineLevel="1"/>
    <col min="24" max="24" width="11.33203125" style="13" hidden="1" customWidth="1" outlineLevel="1"/>
    <col min="25" max="27" width="10.1640625" style="13" hidden="1" customWidth="1" outlineLevel="1"/>
    <col min="28" max="29" width="11.33203125" style="13" hidden="1" customWidth="1" outlineLevel="1"/>
    <col min="30" max="33" width="10.1640625" style="13" hidden="1" customWidth="1" outlineLevel="1"/>
    <col min="34" max="35" width="11.33203125" style="13" hidden="1" customWidth="1" outlineLevel="1"/>
    <col min="36" max="45" width="10.1640625" style="13" hidden="1" customWidth="1" outlineLevel="1"/>
    <col min="46" max="76" width="10.1640625" style="22" hidden="1" customWidth="1" outlineLevel="1"/>
    <col min="77" max="77" width="13" style="22" customWidth="1" collapsed="1"/>
    <col min="78" max="105" width="10.1640625" style="22" hidden="1" customWidth="1" outlineLevel="1"/>
    <col min="106" max="106" width="13" style="22" customWidth="1" collapsed="1"/>
    <col min="107" max="137" width="10.1640625" style="22" hidden="1" customWidth="1" outlineLevel="1"/>
    <col min="138" max="138" width="13" style="22" customWidth="1" collapsed="1"/>
    <col min="139" max="168" width="10.1640625" style="22" hidden="1" customWidth="1" outlineLevel="1"/>
    <col min="169" max="169" width="13" style="22" customWidth="1" collapsed="1"/>
    <col min="170" max="200" width="10.1640625" style="22" hidden="1" customWidth="1" outlineLevel="1"/>
    <col min="201" max="201" width="13" bestFit="1" customWidth="1" collapsed="1"/>
    <col min="202" max="231" width="11.6640625" hidden="1" customWidth="1" outlineLevel="1"/>
    <col min="232" max="261" width="13" hidden="1" customWidth="1" outlineLevel="1"/>
    <col min="262" max="262" width="13" customWidth="1" collapsed="1"/>
    <col min="263" max="292" width="13" hidden="1" customWidth="1" outlineLevel="1"/>
    <col min="293" max="293" width="12.83203125" hidden="1" customWidth="1" outlineLevel="1"/>
    <col min="294" max="294" width="12.83203125" customWidth="1" collapsed="1"/>
    <col min="295" max="318" width="12.83203125" hidden="1" customWidth="1" outlineLevel="1"/>
    <col min="319" max="319" width="13.1640625" hidden="1" customWidth="1" outlineLevel="1"/>
    <col min="320" max="320" width="12.83203125" hidden="1" customWidth="1" outlineLevel="1"/>
    <col min="321" max="322" width="12.33203125" hidden="1" customWidth="1" outlineLevel="1"/>
    <col min="323" max="323" width="13.33203125" hidden="1" customWidth="1" outlineLevel="1"/>
    <col min="324" max="325" width="12.83203125" hidden="1" customWidth="1" outlineLevel="1"/>
    <col min="326" max="326" width="13.1640625" customWidth="1" collapsed="1"/>
    <col min="327" max="355" width="13.1640625" customWidth="1" outlineLevel="1"/>
    <col min="356" max="356" width="13.1640625" customWidth="1"/>
    <col min="357" max="364" width="10.6640625" style="13" customWidth="1"/>
    <col min="365" max="365" width="10.6640625" style="13" customWidth="1" collapsed="1"/>
    <col min="366" max="370" width="10.6640625" style="13" customWidth="1"/>
    <col min="371" max="371" width="10.6640625" style="13" customWidth="1" collapsed="1"/>
    <col min="372" max="375" width="10.6640625" style="13" customWidth="1"/>
    <col min="376" max="376" width="9.6640625" style="13" customWidth="1"/>
    <col min="377" max="377" width="10.6640625" style="13" bestFit="1" customWidth="1"/>
    <col min="378" max="384" width="10.6640625" style="13" customWidth="1"/>
    <col min="385" max="385" width="10.6640625" style="13" customWidth="1" collapsed="1"/>
    <col min="386" max="388" width="10.6640625" style="13" customWidth="1"/>
    <col min="389" max="391" width="10.6640625" style="13" hidden="1" customWidth="1" outlineLevel="1"/>
    <col min="392" max="392" width="10.6640625" style="13" hidden="1" customWidth="1" outlineLevel="1" collapsed="1"/>
    <col min="393" max="399" width="10.6640625" style="13" hidden="1" customWidth="1" outlineLevel="1"/>
    <col min="400" max="400" width="10.6640625" style="13" hidden="1" customWidth="1" outlineLevel="1" collapsed="1"/>
    <col min="401" max="408" width="10.6640625" style="13" hidden="1" customWidth="1" outlineLevel="1"/>
    <col min="409" max="409" width="10.6640625" style="13" customWidth="1" collapsed="1"/>
    <col min="410" max="410" width="10.6640625" style="13" hidden="1" customWidth="1" outlineLevel="1"/>
    <col min="411" max="411" width="10.6640625" style="13" hidden="1" customWidth="1" outlineLevel="1" collapsed="1"/>
    <col min="412" max="431" width="10.6640625" style="13" hidden="1" customWidth="1" outlineLevel="1"/>
    <col min="432" max="432" width="10.6640625" style="13" hidden="1" customWidth="1" outlineLevel="1" collapsed="1"/>
    <col min="433" max="436" width="10.6640625" style="13" hidden="1" customWidth="1" outlineLevel="1"/>
    <col min="437" max="437" width="10.6640625" style="13" customWidth="1" collapsed="1"/>
    <col min="438" max="438" width="10.6640625" style="13" customWidth="1"/>
    <col min="439" max="467" width="10.6640625" style="13" hidden="1" customWidth="1" outlineLevel="1"/>
    <col min="468" max="468" width="10.6640625" style="13" customWidth="1" collapsed="1"/>
    <col min="469" max="482" width="10.6640625" style="13" hidden="1" customWidth="1" outlineLevel="1"/>
    <col min="483" max="483" width="10.6640625" style="13" customWidth="1" collapsed="1"/>
    <col min="484" max="512" width="10.6640625" style="13" hidden="1" customWidth="1" outlineLevel="1"/>
    <col min="513" max="513" width="10.6640625" style="13" customWidth="1" collapsed="1"/>
    <col min="514" max="521" width="11.5" style="13" hidden="1" customWidth="1" outlineLevel="1"/>
    <col min="522" max="542" width="12.5" style="13" hidden="1" customWidth="1" outlineLevel="1"/>
    <col min="543" max="543" width="11.1640625" style="13" hidden="1" customWidth="1" outlineLevel="1"/>
    <col min="544" max="544" width="11.1640625" style="13" customWidth="1" collapsed="1"/>
    <col min="545" max="545" width="11.1640625" style="13" hidden="1" customWidth="1" outlineLevel="1"/>
    <col min="546" max="572" width="9.6640625" style="13" hidden="1" customWidth="1" outlineLevel="1"/>
    <col min="573" max="574" width="10.6640625" style="13" hidden="1" customWidth="1" outlineLevel="1"/>
    <col min="575" max="575" width="10.6640625" style="13" customWidth="1" collapsed="1"/>
    <col min="576" max="603" width="10.6640625" style="13" hidden="1" customWidth="1" outlineLevel="1"/>
    <col min="604" max="604" width="9.6640625" style="13" hidden="1" customWidth="1" outlineLevel="1"/>
    <col min="605" max="605" width="10.6640625" style="13" customWidth="1" collapsed="1"/>
    <col min="606" max="635" width="10.6640625" style="13" hidden="1" customWidth="1" outlineLevel="1"/>
    <col min="636" max="636" width="10.6640625" style="13" customWidth="1" collapsed="1"/>
    <col min="637" max="665" width="10.6640625" style="13" hidden="1" customWidth="1" outlineLevel="1"/>
    <col min="666" max="666" width="10.6640625" style="13" customWidth="1" collapsed="1"/>
    <col min="667" max="683" width="10.6640625" style="13" hidden="1" customWidth="1" outlineLevel="1"/>
    <col min="684" max="684" width="10.6640625" style="13" hidden="1" customWidth="1" outlineLevel="1" collapsed="1"/>
    <col min="685" max="689" width="10.6640625" style="13" hidden="1" customWidth="1" outlineLevel="1"/>
    <col min="690" max="690" width="10.6640625" style="13" hidden="1" customWidth="1" outlineLevel="1" collapsed="1"/>
    <col min="691" max="694" width="10.6640625" style="13" hidden="1" customWidth="1" outlineLevel="1"/>
    <col min="695" max="696" width="9.6640625" style="13" hidden="1" customWidth="1" outlineLevel="1"/>
    <col min="697" max="697" width="10.6640625" style="13" customWidth="1" collapsed="1"/>
    <col min="698" max="700" width="10.6640625" style="13" hidden="1" customWidth="1" outlineLevel="1"/>
    <col min="701" max="701" width="10.1640625" style="13" hidden="1" customWidth="1" outlineLevel="1"/>
    <col min="702" max="722" width="10.6640625" style="13" hidden="1" customWidth="1" outlineLevel="1"/>
    <col min="723" max="723" width="10.6640625" style="13" hidden="1" customWidth="1" outlineLevel="1" collapsed="1"/>
    <col min="724" max="726" width="10.6640625" style="13" hidden="1" customWidth="1" outlineLevel="1"/>
    <col min="727" max="727" width="10.33203125" style="13" hidden="1" customWidth="1" outlineLevel="1"/>
    <col min="728" max="728" width="9.33203125" style="13" hidden="1" customWidth="1" outlineLevel="1"/>
    <col min="729" max="729" width="9.33203125" style="13" customWidth="1" collapsed="1"/>
    <col min="730" max="758" width="9.33203125" style="13" customWidth="1" outlineLevel="1"/>
    <col min="759" max="759" width="9.33203125" style="13" customWidth="1"/>
    <col min="760" max="790" width="9.33203125" style="13" customWidth="1" outlineLevel="1"/>
    <col min="791" max="16384" width="9.33203125" style="13"/>
  </cols>
  <sheetData>
    <row r="1" spans="1:791" outlineLevel="1">
      <c r="B1" s="26"/>
    </row>
    <row r="2" spans="1:791" outlineLevel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</row>
    <row r="3" spans="1:791">
      <c r="A3" s="1"/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34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32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</row>
    <row r="4" spans="1:791" ht="45" outlineLevel="4">
      <c r="A4" s="2"/>
      <c r="B4" s="56"/>
      <c r="C4" s="3">
        <v>41275</v>
      </c>
      <c r="D4" s="3">
        <v>41306</v>
      </c>
      <c r="E4" s="3">
        <v>41334</v>
      </c>
      <c r="F4" s="3">
        <v>41365</v>
      </c>
      <c r="G4" s="3">
        <v>41395</v>
      </c>
      <c r="H4" s="3">
        <v>41426</v>
      </c>
      <c r="I4" s="3">
        <v>41456</v>
      </c>
      <c r="J4" s="3">
        <v>41487</v>
      </c>
      <c r="K4" s="3">
        <v>41518</v>
      </c>
      <c r="L4" s="3">
        <v>41548</v>
      </c>
      <c r="M4" s="3">
        <v>41579</v>
      </c>
      <c r="N4" s="3">
        <v>41609</v>
      </c>
      <c r="O4" s="4">
        <v>41640</v>
      </c>
      <c r="P4" s="4">
        <v>41641</v>
      </c>
      <c r="Q4" s="4">
        <v>41642</v>
      </c>
      <c r="R4" s="4">
        <v>41643</v>
      </c>
      <c r="S4" s="4">
        <v>41644</v>
      </c>
      <c r="T4" s="4">
        <v>41645</v>
      </c>
      <c r="U4" s="4">
        <v>41646</v>
      </c>
      <c r="V4" s="4">
        <v>41647</v>
      </c>
      <c r="W4" s="4">
        <v>41648</v>
      </c>
      <c r="X4" s="4">
        <v>41649</v>
      </c>
      <c r="Y4" s="4">
        <v>41650</v>
      </c>
      <c r="Z4" s="4">
        <v>41651</v>
      </c>
      <c r="AA4" s="4">
        <v>41652</v>
      </c>
      <c r="AB4" s="4">
        <v>41653</v>
      </c>
      <c r="AC4" s="4">
        <v>41654</v>
      </c>
      <c r="AD4" s="4">
        <v>41655</v>
      </c>
      <c r="AE4" s="4">
        <v>41656</v>
      </c>
      <c r="AF4" s="4">
        <v>41657</v>
      </c>
      <c r="AG4" s="4">
        <v>41658</v>
      </c>
      <c r="AH4" s="4">
        <v>41659</v>
      </c>
      <c r="AI4" s="4">
        <v>41660</v>
      </c>
      <c r="AJ4" s="4">
        <v>41661</v>
      </c>
      <c r="AK4" s="4">
        <v>41662</v>
      </c>
      <c r="AL4" s="4">
        <v>41663</v>
      </c>
      <c r="AM4" s="4">
        <v>41664</v>
      </c>
      <c r="AN4" s="4">
        <v>41665</v>
      </c>
      <c r="AO4" s="4">
        <v>41666</v>
      </c>
      <c r="AP4" s="4">
        <v>41667</v>
      </c>
      <c r="AQ4" s="4">
        <v>41668</v>
      </c>
      <c r="AR4" s="4">
        <v>41669</v>
      </c>
      <c r="AS4" s="4">
        <v>41670</v>
      </c>
      <c r="AT4" s="5">
        <v>42005</v>
      </c>
      <c r="AU4" s="5">
        <v>42006</v>
      </c>
      <c r="AV4" s="5">
        <v>42007</v>
      </c>
      <c r="AW4" s="5">
        <v>42008</v>
      </c>
      <c r="AX4" s="5">
        <v>42009</v>
      </c>
      <c r="AY4" s="5">
        <v>42010</v>
      </c>
      <c r="AZ4" s="5">
        <v>42011</v>
      </c>
      <c r="BA4" s="5">
        <v>42012</v>
      </c>
      <c r="BB4" s="5">
        <v>42013</v>
      </c>
      <c r="BC4" s="5">
        <v>42014</v>
      </c>
      <c r="BD4" s="5">
        <v>42015</v>
      </c>
      <c r="BE4" s="5">
        <v>42016</v>
      </c>
      <c r="BF4" s="5">
        <v>42017</v>
      </c>
      <c r="BG4" s="5">
        <v>42018</v>
      </c>
      <c r="BH4" s="5">
        <v>42019</v>
      </c>
      <c r="BI4" s="5">
        <v>42020</v>
      </c>
      <c r="BJ4" s="5">
        <v>42021</v>
      </c>
      <c r="BK4" s="5">
        <v>42022</v>
      </c>
      <c r="BL4" s="5">
        <v>42023</v>
      </c>
      <c r="BM4" s="5">
        <v>42024</v>
      </c>
      <c r="BN4" s="5">
        <v>42025</v>
      </c>
      <c r="BO4" s="5">
        <v>42026</v>
      </c>
      <c r="BP4" s="5">
        <v>42027</v>
      </c>
      <c r="BQ4" s="5">
        <v>42028</v>
      </c>
      <c r="BR4" s="5">
        <v>42029</v>
      </c>
      <c r="BS4" s="5">
        <v>42030</v>
      </c>
      <c r="BT4" s="5">
        <v>42031</v>
      </c>
      <c r="BU4" s="5">
        <v>42032</v>
      </c>
      <c r="BV4" s="5">
        <v>42033</v>
      </c>
      <c r="BW4" s="5">
        <v>42034</v>
      </c>
      <c r="BX4" s="5">
        <v>42035</v>
      </c>
      <c r="BY4" s="3">
        <v>42005</v>
      </c>
      <c r="BZ4" s="7">
        <v>42036</v>
      </c>
      <c r="CA4" s="7">
        <v>42037</v>
      </c>
      <c r="CB4" s="7">
        <v>42038</v>
      </c>
      <c r="CC4" s="7">
        <v>42039</v>
      </c>
      <c r="CD4" s="7">
        <v>42040</v>
      </c>
      <c r="CE4" s="7">
        <v>42041</v>
      </c>
      <c r="CF4" s="7">
        <v>42042</v>
      </c>
      <c r="CG4" s="7">
        <v>42043</v>
      </c>
      <c r="CH4" s="7">
        <v>42044</v>
      </c>
      <c r="CI4" s="7">
        <v>42045</v>
      </c>
      <c r="CJ4" s="7">
        <v>42046</v>
      </c>
      <c r="CK4" s="7">
        <v>42047</v>
      </c>
      <c r="CL4" s="7">
        <v>42048</v>
      </c>
      <c r="CM4" s="7">
        <v>42049</v>
      </c>
      <c r="CN4" s="7">
        <v>42050</v>
      </c>
      <c r="CO4" s="7">
        <v>42051</v>
      </c>
      <c r="CP4" s="7">
        <v>42052</v>
      </c>
      <c r="CQ4" s="7">
        <v>42053</v>
      </c>
      <c r="CR4" s="7">
        <v>42054</v>
      </c>
      <c r="CS4" s="7">
        <v>42055</v>
      </c>
      <c r="CT4" s="7">
        <v>42056</v>
      </c>
      <c r="CU4" s="7">
        <v>42057</v>
      </c>
      <c r="CV4" s="7">
        <v>42058</v>
      </c>
      <c r="CW4" s="7">
        <v>42059</v>
      </c>
      <c r="CX4" s="7">
        <v>42060</v>
      </c>
      <c r="CY4" s="7">
        <v>42061</v>
      </c>
      <c r="CZ4" s="7">
        <v>42062</v>
      </c>
      <c r="DA4" s="7">
        <v>42063</v>
      </c>
      <c r="DB4" s="3">
        <v>42036</v>
      </c>
      <c r="DC4" s="8">
        <v>42064</v>
      </c>
      <c r="DD4" s="8">
        <v>42065</v>
      </c>
      <c r="DE4" s="8">
        <v>42066</v>
      </c>
      <c r="DF4" s="8">
        <v>42067</v>
      </c>
      <c r="DG4" s="8">
        <v>42068</v>
      </c>
      <c r="DH4" s="8">
        <v>42069</v>
      </c>
      <c r="DI4" s="8">
        <v>42070</v>
      </c>
      <c r="DJ4" s="8">
        <v>42071</v>
      </c>
      <c r="DK4" s="8">
        <v>42072</v>
      </c>
      <c r="DL4" s="8">
        <v>42073</v>
      </c>
      <c r="DM4" s="8">
        <v>42074</v>
      </c>
      <c r="DN4" s="8">
        <v>42075</v>
      </c>
      <c r="DO4" s="8">
        <v>42076</v>
      </c>
      <c r="DP4" s="8">
        <v>42077</v>
      </c>
      <c r="DQ4" s="8">
        <v>42078</v>
      </c>
      <c r="DR4" s="8">
        <v>42079</v>
      </c>
      <c r="DS4" s="8">
        <v>42080</v>
      </c>
      <c r="DT4" s="8">
        <v>42081</v>
      </c>
      <c r="DU4" s="8">
        <v>42082</v>
      </c>
      <c r="DV4" s="8">
        <v>42083</v>
      </c>
      <c r="DW4" s="8">
        <v>42084</v>
      </c>
      <c r="DX4" s="8">
        <v>42085</v>
      </c>
      <c r="DY4" s="8">
        <v>42086</v>
      </c>
      <c r="DZ4" s="8">
        <v>42087</v>
      </c>
      <c r="EA4" s="8">
        <v>42088</v>
      </c>
      <c r="EB4" s="8">
        <v>42089</v>
      </c>
      <c r="EC4" s="8">
        <v>42090</v>
      </c>
      <c r="ED4" s="8">
        <v>42091</v>
      </c>
      <c r="EE4" s="8">
        <v>42092</v>
      </c>
      <c r="EF4" s="8">
        <v>42093</v>
      </c>
      <c r="EG4" s="8">
        <v>42094</v>
      </c>
      <c r="EH4" s="3">
        <v>42064</v>
      </c>
      <c r="EI4" s="9">
        <v>42095</v>
      </c>
      <c r="EJ4" s="9">
        <v>42096</v>
      </c>
      <c r="EK4" s="9">
        <v>42097</v>
      </c>
      <c r="EL4" s="9">
        <v>42098</v>
      </c>
      <c r="EM4" s="9">
        <v>42099</v>
      </c>
      <c r="EN4" s="9">
        <v>42100</v>
      </c>
      <c r="EO4" s="9">
        <v>42101</v>
      </c>
      <c r="EP4" s="9">
        <v>42102</v>
      </c>
      <c r="EQ4" s="9">
        <v>42103</v>
      </c>
      <c r="ER4" s="9">
        <v>42104</v>
      </c>
      <c r="ES4" s="9">
        <v>42105</v>
      </c>
      <c r="ET4" s="9">
        <v>42106</v>
      </c>
      <c r="EU4" s="9">
        <v>42107</v>
      </c>
      <c r="EV4" s="9">
        <v>42108</v>
      </c>
      <c r="EW4" s="9">
        <v>42109</v>
      </c>
      <c r="EX4" s="9">
        <v>42110</v>
      </c>
      <c r="EY4" s="9">
        <v>42111</v>
      </c>
      <c r="EZ4" s="9">
        <v>42112</v>
      </c>
      <c r="FA4" s="9">
        <v>42113</v>
      </c>
      <c r="FB4" s="9">
        <v>42114</v>
      </c>
      <c r="FC4" s="9">
        <v>42115</v>
      </c>
      <c r="FD4" s="9">
        <v>42116</v>
      </c>
      <c r="FE4" s="9">
        <v>42117</v>
      </c>
      <c r="FF4" s="9">
        <v>42118</v>
      </c>
      <c r="FG4" s="9">
        <v>42119</v>
      </c>
      <c r="FH4" s="9">
        <v>42120</v>
      </c>
      <c r="FI4" s="9">
        <v>42121</v>
      </c>
      <c r="FJ4" s="9">
        <v>42122</v>
      </c>
      <c r="FK4" s="9">
        <v>42123</v>
      </c>
      <c r="FL4" s="9">
        <v>42124</v>
      </c>
      <c r="FM4" s="3">
        <v>42095</v>
      </c>
      <c r="FN4" s="10">
        <v>42125</v>
      </c>
      <c r="FO4" s="10">
        <v>42126</v>
      </c>
      <c r="FP4" s="10">
        <v>42127</v>
      </c>
      <c r="FQ4" s="10">
        <v>42128</v>
      </c>
      <c r="FR4" s="10">
        <v>42129</v>
      </c>
      <c r="FS4" s="10">
        <v>42130</v>
      </c>
      <c r="FT4" s="10">
        <v>42131</v>
      </c>
      <c r="FU4" s="10">
        <v>42132</v>
      </c>
      <c r="FV4" s="10">
        <v>42133</v>
      </c>
      <c r="FW4" s="10">
        <v>42134</v>
      </c>
      <c r="FX4" s="10">
        <v>42135</v>
      </c>
      <c r="FY4" s="10">
        <v>42136</v>
      </c>
      <c r="FZ4" s="10">
        <v>42137</v>
      </c>
      <c r="GA4" s="10">
        <v>42138</v>
      </c>
      <c r="GB4" s="10">
        <v>42139</v>
      </c>
      <c r="GC4" s="10">
        <v>42140</v>
      </c>
      <c r="GD4" s="10">
        <v>42141</v>
      </c>
      <c r="GE4" s="10">
        <v>42142</v>
      </c>
      <c r="GF4" s="10">
        <v>42143</v>
      </c>
      <c r="GG4" s="10">
        <v>42144</v>
      </c>
      <c r="GH4" s="10">
        <v>42145</v>
      </c>
      <c r="GI4" s="10">
        <v>42146</v>
      </c>
      <c r="GJ4" s="10">
        <v>42147</v>
      </c>
      <c r="GK4" s="10">
        <v>42148</v>
      </c>
      <c r="GL4" s="10">
        <v>42149</v>
      </c>
      <c r="GM4" s="10">
        <v>42150</v>
      </c>
      <c r="GN4" s="10">
        <v>42151</v>
      </c>
      <c r="GO4" s="10">
        <v>42152</v>
      </c>
      <c r="GP4" s="10">
        <v>42153</v>
      </c>
      <c r="GQ4" s="10">
        <v>42154</v>
      </c>
      <c r="GR4" s="10">
        <v>42155</v>
      </c>
      <c r="GS4" s="3">
        <v>42125</v>
      </c>
      <c r="GT4" s="35">
        <v>42156</v>
      </c>
      <c r="GU4" s="35">
        <v>42157</v>
      </c>
      <c r="GV4" s="35">
        <v>42158</v>
      </c>
      <c r="GW4" s="35">
        <v>42159</v>
      </c>
      <c r="GX4" s="35">
        <v>42160</v>
      </c>
      <c r="GY4" s="35">
        <v>42161</v>
      </c>
      <c r="GZ4" s="35">
        <v>42162</v>
      </c>
      <c r="HA4" s="35">
        <v>42163</v>
      </c>
      <c r="HB4" s="35">
        <v>42164</v>
      </c>
      <c r="HC4" s="35">
        <v>42165</v>
      </c>
      <c r="HD4" s="35">
        <v>42166</v>
      </c>
      <c r="HE4" s="35">
        <v>42167</v>
      </c>
      <c r="HF4" s="35">
        <v>42168</v>
      </c>
      <c r="HG4" s="35">
        <v>42169</v>
      </c>
      <c r="HH4" s="35">
        <v>42170</v>
      </c>
      <c r="HI4" s="35">
        <v>42171</v>
      </c>
      <c r="HJ4" s="35">
        <v>42172</v>
      </c>
      <c r="HK4" s="35">
        <v>42173</v>
      </c>
      <c r="HL4" s="35">
        <v>42174</v>
      </c>
      <c r="HM4" s="35">
        <v>42175</v>
      </c>
      <c r="HN4" s="35">
        <v>42176</v>
      </c>
      <c r="HO4" s="35">
        <v>42177</v>
      </c>
      <c r="HP4" s="35">
        <v>42178</v>
      </c>
      <c r="HQ4" s="35">
        <v>42179</v>
      </c>
      <c r="HR4" s="35">
        <v>42180</v>
      </c>
      <c r="HS4" s="35">
        <v>42181</v>
      </c>
      <c r="HT4" s="35">
        <v>42182</v>
      </c>
      <c r="HU4" s="35">
        <v>42183</v>
      </c>
      <c r="HV4" s="35">
        <v>42184</v>
      </c>
      <c r="HW4" s="35">
        <v>42185</v>
      </c>
      <c r="HX4" s="49">
        <v>42309</v>
      </c>
      <c r="HY4" s="49">
        <v>42310</v>
      </c>
      <c r="HZ4" s="49">
        <v>42311</v>
      </c>
      <c r="IA4" s="49">
        <v>42312</v>
      </c>
      <c r="IB4" s="49">
        <v>42313</v>
      </c>
      <c r="IC4" s="49">
        <v>42314</v>
      </c>
      <c r="ID4" s="49">
        <v>42315</v>
      </c>
      <c r="IE4" s="49">
        <v>42316</v>
      </c>
      <c r="IF4" s="49">
        <v>42317</v>
      </c>
      <c r="IG4" s="49">
        <v>42318</v>
      </c>
      <c r="IH4" s="49">
        <v>42319</v>
      </c>
      <c r="II4" s="49">
        <v>42320</v>
      </c>
      <c r="IJ4" s="49">
        <v>42321</v>
      </c>
      <c r="IK4" s="49">
        <v>42322</v>
      </c>
      <c r="IL4" s="49">
        <v>42323</v>
      </c>
      <c r="IM4" s="49">
        <v>42324</v>
      </c>
      <c r="IN4" s="49">
        <v>42325</v>
      </c>
      <c r="IO4" s="49">
        <v>42326</v>
      </c>
      <c r="IP4" s="49">
        <v>42327</v>
      </c>
      <c r="IQ4" s="49">
        <v>42328</v>
      </c>
      <c r="IR4" s="49">
        <v>42329</v>
      </c>
      <c r="IS4" s="49">
        <v>42330</v>
      </c>
      <c r="IT4" s="49">
        <v>42331</v>
      </c>
      <c r="IU4" s="49">
        <v>42332</v>
      </c>
      <c r="IV4" s="49">
        <v>42333</v>
      </c>
      <c r="IW4" s="49">
        <v>42334</v>
      </c>
      <c r="IX4" s="49">
        <v>42335</v>
      </c>
      <c r="IY4" s="49">
        <v>42336</v>
      </c>
      <c r="IZ4" s="49">
        <v>42337</v>
      </c>
      <c r="JA4" s="49">
        <v>42338</v>
      </c>
      <c r="JB4" s="3">
        <v>42309</v>
      </c>
      <c r="JC4" s="50">
        <v>42339</v>
      </c>
      <c r="JD4" s="50">
        <v>42340</v>
      </c>
      <c r="JE4" s="50">
        <v>42341</v>
      </c>
      <c r="JF4" s="50">
        <v>42342</v>
      </c>
      <c r="JG4" s="50">
        <v>42343</v>
      </c>
      <c r="JH4" s="50">
        <v>42344</v>
      </c>
      <c r="JI4" s="50">
        <v>42345</v>
      </c>
      <c r="JJ4" s="50">
        <v>42346</v>
      </c>
      <c r="JK4" s="50">
        <v>42347</v>
      </c>
      <c r="JL4" s="50">
        <v>42348</v>
      </c>
      <c r="JM4" s="50">
        <v>42349</v>
      </c>
      <c r="JN4" s="50">
        <v>42350</v>
      </c>
      <c r="JO4" s="50">
        <v>42351</v>
      </c>
      <c r="JP4" s="50">
        <v>42352</v>
      </c>
      <c r="JQ4" s="50">
        <v>42353</v>
      </c>
      <c r="JR4" s="50">
        <v>42354</v>
      </c>
      <c r="JS4" s="50">
        <v>42355</v>
      </c>
      <c r="JT4" s="50">
        <v>42356</v>
      </c>
      <c r="JU4" s="50">
        <v>42357</v>
      </c>
      <c r="JV4" s="50">
        <v>42358</v>
      </c>
      <c r="JW4" s="50">
        <v>42359</v>
      </c>
      <c r="JX4" s="50">
        <v>42360</v>
      </c>
      <c r="JY4" s="50">
        <v>42361</v>
      </c>
      <c r="JZ4" s="50">
        <v>42362</v>
      </c>
      <c r="KA4" s="50">
        <v>42363</v>
      </c>
      <c r="KB4" s="50">
        <v>42364</v>
      </c>
      <c r="KC4" s="50">
        <v>42365</v>
      </c>
      <c r="KD4" s="50">
        <v>42366</v>
      </c>
      <c r="KE4" s="50">
        <v>42367</v>
      </c>
      <c r="KF4" s="50">
        <v>42368</v>
      </c>
      <c r="KG4" s="50">
        <v>42369</v>
      </c>
      <c r="KH4" s="3">
        <v>42339</v>
      </c>
      <c r="KI4" s="52">
        <v>42370</v>
      </c>
      <c r="KJ4" s="52">
        <v>42371</v>
      </c>
      <c r="KK4" s="52">
        <v>42372</v>
      </c>
      <c r="KL4" s="52">
        <v>42373</v>
      </c>
      <c r="KM4" s="52">
        <v>42374</v>
      </c>
      <c r="KN4" s="52">
        <v>42375</v>
      </c>
      <c r="KO4" s="52">
        <v>42376</v>
      </c>
      <c r="KP4" s="52">
        <v>42377</v>
      </c>
      <c r="KQ4" s="52">
        <v>42378</v>
      </c>
      <c r="KR4" s="52">
        <v>42379</v>
      </c>
      <c r="KS4" s="52">
        <v>42380</v>
      </c>
      <c r="KT4" s="52">
        <v>42381</v>
      </c>
      <c r="KU4" s="52">
        <v>42382</v>
      </c>
      <c r="KV4" s="52">
        <v>42383</v>
      </c>
      <c r="KW4" s="52">
        <v>42384</v>
      </c>
      <c r="KX4" s="52">
        <v>42385</v>
      </c>
      <c r="KY4" s="52">
        <v>42386</v>
      </c>
      <c r="KZ4" s="52">
        <v>42387</v>
      </c>
      <c r="LA4" s="52">
        <v>42388</v>
      </c>
      <c r="LB4" s="52">
        <v>42389</v>
      </c>
      <c r="LC4" s="52">
        <v>42390</v>
      </c>
      <c r="LD4" s="52">
        <v>42391</v>
      </c>
      <c r="LE4" s="52">
        <v>42392</v>
      </c>
      <c r="LF4" s="52">
        <v>42393</v>
      </c>
      <c r="LG4" s="52">
        <v>42394</v>
      </c>
      <c r="LH4" s="52">
        <v>42395</v>
      </c>
      <c r="LI4" s="52">
        <v>42396</v>
      </c>
      <c r="LJ4" s="52">
        <v>42397</v>
      </c>
      <c r="LK4" s="52">
        <v>42398</v>
      </c>
      <c r="LL4" s="52">
        <v>42399</v>
      </c>
      <c r="LM4" s="52">
        <v>42400</v>
      </c>
      <c r="LN4" s="3">
        <v>42370</v>
      </c>
      <c r="LO4" s="52">
        <v>42401</v>
      </c>
      <c r="LP4" s="52">
        <v>42402</v>
      </c>
      <c r="LQ4" s="52">
        <v>42403</v>
      </c>
      <c r="LR4" s="52">
        <v>42404</v>
      </c>
      <c r="LS4" s="52">
        <v>42405</v>
      </c>
      <c r="LT4" s="52">
        <v>42406</v>
      </c>
      <c r="LU4" s="52">
        <v>42407</v>
      </c>
      <c r="LV4" s="52">
        <v>42408</v>
      </c>
      <c r="LW4" s="52">
        <v>42409</v>
      </c>
      <c r="LX4" s="52">
        <v>42410</v>
      </c>
      <c r="LY4" s="52">
        <v>42411</v>
      </c>
      <c r="LZ4" s="52">
        <v>42412</v>
      </c>
      <c r="MA4" s="52">
        <v>42413</v>
      </c>
      <c r="MB4" s="52">
        <v>42414</v>
      </c>
      <c r="MC4" s="52">
        <v>42415</v>
      </c>
      <c r="MD4" s="52">
        <v>42416</v>
      </c>
      <c r="ME4" s="52">
        <v>42417</v>
      </c>
      <c r="MF4" s="52">
        <v>42418</v>
      </c>
      <c r="MG4" s="52">
        <v>42419</v>
      </c>
      <c r="MH4" s="52">
        <v>42420</v>
      </c>
      <c r="MI4" s="52">
        <v>42421</v>
      </c>
      <c r="MJ4" s="52">
        <v>42422</v>
      </c>
      <c r="MK4" s="52">
        <v>42423</v>
      </c>
      <c r="ML4" s="52">
        <v>42424</v>
      </c>
      <c r="MM4" s="52">
        <v>42425</v>
      </c>
      <c r="MN4" s="52">
        <v>42426</v>
      </c>
      <c r="MO4" s="52">
        <v>42427</v>
      </c>
      <c r="MP4" s="52">
        <v>42428</v>
      </c>
      <c r="MQ4" s="52">
        <v>42429</v>
      </c>
      <c r="MR4" s="3">
        <v>42401</v>
      </c>
      <c r="MS4" s="6">
        <v>42430</v>
      </c>
      <c r="MT4" s="6">
        <v>42431</v>
      </c>
      <c r="MU4" s="6">
        <v>42432</v>
      </c>
      <c r="MV4" s="6">
        <v>42433</v>
      </c>
      <c r="MW4" s="6">
        <v>42434</v>
      </c>
      <c r="MX4" s="6">
        <v>42435</v>
      </c>
      <c r="MY4" s="6">
        <v>42436</v>
      </c>
      <c r="MZ4" s="6">
        <v>42437</v>
      </c>
      <c r="NA4" s="6">
        <v>42438</v>
      </c>
      <c r="NB4" s="6">
        <v>42439</v>
      </c>
      <c r="NC4" s="6">
        <v>42440</v>
      </c>
      <c r="ND4" s="6">
        <v>42441</v>
      </c>
      <c r="NE4" s="6">
        <v>42442</v>
      </c>
      <c r="NF4" s="6">
        <v>42443</v>
      </c>
      <c r="NG4" s="6">
        <v>42444</v>
      </c>
      <c r="NH4" s="6">
        <v>42445</v>
      </c>
      <c r="NI4" s="6">
        <v>42446</v>
      </c>
      <c r="NJ4" s="6">
        <v>42447</v>
      </c>
      <c r="NK4" s="6">
        <v>42448</v>
      </c>
      <c r="NL4" s="6">
        <v>42449</v>
      </c>
      <c r="NM4" s="6">
        <v>42450</v>
      </c>
      <c r="NN4" s="6">
        <v>42451</v>
      </c>
      <c r="NO4" s="6">
        <v>42452</v>
      </c>
      <c r="NP4" s="6">
        <v>42453</v>
      </c>
      <c r="NQ4" s="6">
        <v>42454</v>
      </c>
      <c r="NR4" s="6">
        <v>42455</v>
      </c>
      <c r="NS4" s="6">
        <v>42456</v>
      </c>
      <c r="NT4" s="6">
        <v>42457</v>
      </c>
      <c r="NU4" s="6">
        <v>42458</v>
      </c>
      <c r="NV4" s="6">
        <v>42459</v>
      </c>
      <c r="NW4" s="6">
        <v>42460</v>
      </c>
      <c r="NX4" s="55">
        <v>42430</v>
      </c>
      <c r="NY4" s="39" t="s">
        <v>107</v>
      </c>
      <c r="NZ4" s="39" t="s">
        <v>108</v>
      </c>
      <c r="OA4" s="39" t="s">
        <v>109</v>
      </c>
      <c r="OB4" s="39" t="s">
        <v>110</v>
      </c>
      <c r="OC4" s="39" t="s">
        <v>111</v>
      </c>
      <c r="OD4" s="39" t="s">
        <v>112</v>
      </c>
      <c r="OE4" s="39" t="s">
        <v>113</v>
      </c>
      <c r="OF4" s="39" t="s">
        <v>114</v>
      </c>
      <c r="OG4" s="39" t="s">
        <v>115</v>
      </c>
      <c r="OH4" s="39" t="s">
        <v>116</v>
      </c>
      <c r="OI4" s="39" t="s">
        <v>117</v>
      </c>
      <c r="OJ4" s="39" t="s">
        <v>118</v>
      </c>
      <c r="OK4" s="39" t="s">
        <v>119</v>
      </c>
      <c r="OL4" s="39" t="s">
        <v>120</v>
      </c>
      <c r="OM4" s="39" t="s">
        <v>121</v>
      </c>
      <c r="ON4" s="39" t="s">
        <v>122</v>
      </c>
      <c r="OO4" s="39" t="s">
        <v>123</v>
      </c>
      <c r="OP4" s="39" t="s">
        <v>124</v>
      </c>
      <c r="OQ4" s="39" t="s">
        <v>125</v>
      </c>
      <c r="OR4" s="39" t="s">
        <v>126</v>
      </c>
      <c r="OS4" s="28" t="s">
        <v>0</v>
      </c>
      <c r="OT4" s="11" t="s">
        <v>1</v>
      </c>
      <c r="OU4" s="11" t="s">
        <v>2</v>
      </c>
      <c r="OV4" s="11" t="s">
        <v>3</v>
      </c>
      <c r="OW4" s="11" t="s">
        <v>4</v>
      </c>
      <c r="OX4" s="11" t="s">
        <v>5</v>
      </c>
      <c r="OY4" s="11" t="s">
        <v>6</v>
      </c>
      <c r="OZ4" s="11" t="s">
        <v>7</v>
      </c>
      <c r="PA4" s="11" t="s">
        <v>8</v>
      </c>
      <c r="PB4" s="11" t="s">
        <v>9</v>
      </c>
      <c r="PC4" s="11" t="s">
        <v>10</v>
      </c>
      <c r="PD4" s="11" t="s">
        <v>11</v>
      </c>
      <c r="PE4" s="11" t="s">
        <v>12</v>
      </c>
      <c r="PF4" s="11" t="s">
        <v>13</v>
      </c>
      <c r="PG4" s="11" t="s">
        <v>14</v>
      </c>
      <c r="PH4" s="11" t="s">
        <v>15</v>
      </c>
      <c r="PI4" s="11" t="s">
        <v>16</v>
      </c>
      <c r="PJ4" s="11" t="s">
        <v>17</v>
      </c>
      <c r="PK4" s="11" t="s">
        <v>18</v>
      </c>
      <c r="PL4" s="11" t="s">
        <v>19</v>
      </c>
      <c r="PM4" s="11" t="s">
        <v>20</v>
      </c>
      <c r="PN4" s="11" t="s">
        <v>21</v>
      </c>
      <c r="PO4" s="11" t="s">
        <v>22</v>
      </c>
      <c r="PP4" s="11" t="s">
        <v>23</v>
      </c>
      <c r="PQ4" s="11" t="s">
        <v>24</v>
      </c>
      <c r="PR4" s="11" t="s">
        <v>25</v>
      </c>
      <c r="PS4" s="11" t="s">
        <v>26</v>
      </c>
      <c r="PT4" s="11" t="s">
        <v>27</v>
      </c>
      <c r="PU4" s="11" t="s">
        <v>28</v>
      </c>
      <c r="PV4" s="27" t="s">
        <v>29</v>
      </c>
      <c r="PW4" s="12" t="s">
        <v>30</v>
      </c>
      <c r="PX4" s="12" t="s">
        <v>31</v>
      </c>
      <c r="PY4" s="12" t="s">
        <v>32</v>
      </c>
      <c r="PZ4" s="12" t="s">
        <v>33</v>
      </c>
      <c r="QA4" s="12" t="s">
        <v>34</v>
      </c>
      <c r="QB4" s="12" t="s">
        <v>35</v>
      </c>
      <c r="QC4" s="12" t="s">
        <v>36</v>
      </c>
      <c r="QD4" s="12" t="s">
        <v>37</v>
      </c>
      <c r="QE4" s="12" t="s">
        <v>38</v>
      </c>
      <c r="QF4" s="12" t="s">
        <v>39</v>
      </c>
      <c r="QG4" s="12" t="s">
        <v>40</v>
      </c>
      <c r="QH4" s="12" t="s">
        <v>41</v>
      </c>
      <c r="QI4" s="12" t="s">
        <v>42</v>
      </c>
      <c r="QJ4" s="12" t="s">
        <v>43</v>
      </c>
      <c r="QK4" s="12" t="s">
        <v>44</v>
      </c>
      <c r="QL4" s="12" t="s">
        <v>45</v>
      </c>
      <c r="QM4" s="12" t="s">
        <v>46</v>
      </c>
      <c r="QN4" s="12" t="s">
        <v>47</v>
      </c>
      <c r="QO4" s="12" t="s">
        <v>48</v>
      </c>
      <c r="QP4" s="12" t="s">
        <v>49</v>
      </c>
      <c r="QQ4" s="12" t="s">
        <v>50</v>
      </c>
      <c r="QR4" s="12" t="s">
        <v>51</v>
      </c>
      <c r="QS4" s="12" t="s">
        <v>52</v>
      </c>
      <c r="QT4" s="12" t="s">
        <v>53</v>
      </c>
      <c r="QU4" s="12" t="s">
        <v>54</v>
      </c>
      <c r="QV4" s="12" t="s">
        <v>55</v>
      </c>
      <c r="QW4" s="12" t="s">
        <v>56</v>
      </c>
      <c r="QX4" s="12" t="s">
        <v>57</v>
      </c>
      <c r="QY4" s="12" t="s">
        <v>58</v>
      </c>
      <c r="QZ4" s="12" t="s">
        <v>59</v>
      </c>
      <c r="RA4" s="37" t="s">
        <v>61</v>
      </c>
      <c r="RB4" s="37" t="s">
        <v>62</v>
      </c>
      <c r="RC4" s="37" t="s">
        <v>63</v>
      </c>
      <c r="RD4" s="37" t="s">
        <v>64</v>
      </c>
      <c r="RE4" s="37" t="s">
        <v>65</v>
      </c>
      <c r="RF4" s="37" t="s">
        <v>66</v>
      </c>
      <c r="RG4" s="37" t="s">
        <v>67</v>
      </c>
      <c r="RH4" s="37" t="s">
        <v>68</v>
      </c>
      <c r="RI4" s="37" t="s">
        <v>69</v>
      </c>
      <c r="RJ4" s="37" t="s">
        <v>70</v>
      </c>
      <c r="RK4" s="37" t="s">
        <v>71</v>
      </c>
      <c r="RL4" s="37" t="s">
        <v>72</v>
      </c>
      <c r="RM4" s="37" t="s">
        <v>73</v>
      </c>
      <c r="RN4" s="37" t="s">
        <v>74</v>
      </c>
      <c r="RO4" s="37" t="s">
        <v>60</v>
      </c>
      <c r="RP4" s="36" t="s">
        <v>75</v>
      </c>
      <c r="RQ4" s="36" t="s">
        <v>76</v>
      </c>
      <c r="RR4" s="36" t="s">
        <v>77</v>
      </c>
      <c r="RS4" s="36" t="s">
        <v>78</v>
      </c>
      <c r="RT4" s="36" t="s">
        <v>79</v>
      </c>
      <c r="RU4" s="36" t="s">
        <v>80</v>
      </c>
      <c r="RV4" s="36" t="s">
        <v>81</v>
      </c>
      <c r="RW4" s="36" t="s">
        <v>82</v>
      </c>
      <c r="RX4" s="36" t="s">
        <v>83</v>
      </c>
      <c r="RY4" s="36" t="s">
        <v>84</v>
      </c>
      <c r="RZ4" s="36" t="s">
        <v>85</v>
      </c>
      <c r="SA4" s="36" t="s">
        <v>86</v>
      </c>
      <c r="SB4" s="36" t="s">
        <v>87</v>
      </c>
      <c r="SC4" s="36" t="s">
        <v>88</v>
      </c>
      <c r="SD4" s="36" t="s">
        <v>89</v>
      </c>
      <c r="SE4" s="36" t="s">
        <v>90</v>
      </c>
      <c r="SF4" s="36" t="s">
        <v>91</v>
      </c>
      <c r="SG4" s="36" t="s">
        <v>92</v>
      </c>
      <c r="SH4" s="36" t="s">
        <v>93</v>
      </c>
      <c r="SI4" s="36" t="s">
        <v>94</v>
      </c>
      <c r="SJ4" s="36" t="s">
        <v>95</v>
      </c>
      <c r="SK4" s="36" t="s">
        <v>96</v>
      </c>
      <c r="SL4" s="36" t="s">
        <v>97</v>
      </c>
      <c r="SM4" s="36" t="s">
        <v>98</v>
      </c>
      <c r="SN4" s="36" t="s">
        <v>99</v>
      </c>
      <c r="SO4" s="36" t="s">
        <v>100</v>
      </c>
      <c r="SP4" s="36" t="s">
        <v>101</v>
      </c>
      <c r="SQ4" s="36" t="s">
        <v>102</v>
      </c>
      <c r="SR4" s="36" t="s">
        <v>103</v>
      </c>
      <c r="SS4" s="36" t="s">
        <v>104</v>
      </c>
      <c r="ST4" s="38" t="s">
        <v>105</v>
      </c>
      <c r="SU4" s="38" t="s">
        <v>106</v>
      </c>
      <c r="SV4" s="38" t="s">
        <v>127</v>
      </c>
      <c r="SW4" s="38" t="s">
        <v>128</v>
      </c>
      <c r="SX4" s="38" t="s">
        <v>129</v>
      </c>
      <c r="SY4" s="38" t="s">
        <v>130</v>
      </c>
      <c r="SZ4" s="38" t="s">
        <v>131</v>
      </c>
      <c r="TA4" s="38" t="s">
        <v>132</v>
      </c>
      <c r="TB4" s="38" t="s">
        <v>133</v>
      </c>
      <c r="TC4" s="38" t="s">
        <v>134</v>
      </c>
      <c r="TD4" s="38" t="s">
        <v>135</v>
      </c>
      <c r="TE4" s="38" t="s">
        <v>143</v>
      </c>
      <c r="TF4" s="38" t="s">
        <v>136</v>
      </c>
      <c r="TG4" s="38" t="s">
        <v>137</v>
      </c>
      <c r="TH4" s="38" t="s">
        <v>138</v>
      </c>
      <c r="TI4" s="38" t="s">
        <v>139</v>
      </c>
      <c r="TJ4" s="38" t="s">
        <v>140</v>
      </c>
      <c r="TK4" s="38" t="s">
        <v>141</v>
      </c>
      <c r="TL4" s="38" t="s">
        <v>142</v>
      </c>
      <c r="TM4" s="38" t="s">
        <v>144</v>
      </c>
      <c r="TN4" s="38" t="s">
        <v>145</v>
      </c>
      <c r="TO4" s="38" t="s">
        <v>146</v>
      </c>
      <c r="TP4" s="38" t="s">
        <v>147</v>
      </c>
      <c r="TQ4" s="38" t="s">
        <v>148</v>
      </c>
      <c r="TR4" s="38" t="s">
        <v>149</v>
      </c>
      <c r="TS4" s="38" t="s">
        <v>150</v>
      </c>
      <c r="TT4" s="38" t="s">
        <v>151</v>
      </c>
      <c r="TU4" s="38" t="s">
        <v>152</v>
      </c>
      <c r="TV4" s="38" t="s">
        <v>153</v>
      </c>
      <c r="TW4" s="38" t="s">
        <v>154</v>
      </c>
      <c r="TX4" s="38" t="s">
        <v>155</v>
      </c>
      <c r="TY4" s="41" t="s">
        <v>156</v>
      </c>
      <c r="TZ4" s="41" t="s">
        <v>157</v>
      </c>
      <c r="UA4" s="41" t="s">
        <v>158</v>
      </c>
      <c r="UB4" s="41" t="s">
        <v>159</v>
      </c>
      <c r="UC4" s="41" t="s">
        <v>160</v>
      </c>
      <c r="UD4" s="41" t="s">
        <v>161</v>
      </c>
      <c r="UE4" s="41" t="s">
        <v>162</v>
      </c>
      <c r="UF4" s="41" t="s">
        <v>163</v>
      </c>
      <c r="UG4" s="41" t="s">
        <v>164</v>
      </c>
      <c r="UH4" s="41" t="s">
        <v>165</v>
      </c>
      <c r="UI4" s="41" t="s">
        <v>166</v>
      </c>
      <c r="UJ4" s="41" t="s">
        <v>167</v>
      </c>
      <c r="UK4" s="41" t="s">
        <v>168</v>
      </c>
      <c r="UL4" s="41" t="s">
        <v>169</v>
      </c>
      <c r="UM4" s="41" t="s">
        <v>170</v>
      </c>
      <c r="UN4" s="41" t="s">
        <v>171</v>
      </c>
      <c r="UO4" s="41" t="s">
        <v>172</v>
      </c>
      <c r="UP4" s="41" t="s">
        <v>173</v>
      </c>
      <c r="UQ4" s="41" t="s">
        <v>174</v>
      </c>
      <c r="UR4" s="41" t="s">
        <v>175</v>
      </c>
      <c r="US4" s="41" t="s">
        <v>176</v>
      </c>
      <c r="UT4" s="41" t="s">
        <v>177</v>
      </c>
      <c r="UU4" s="41" t="s">
        <v>178</v>
      </c>
      <c r="UV4" s="41" t="s">
        <v>179</v>
      </c>
      <c r="UW4" s="41" t="s">
        <v>180</v>
      </c>
      <c r="UX4" s="41" t="s">
        <v>181</v>
      </c>
      <c r="UY4" s="41" t="s">
        <v>182</v>
      </c>
      <c r="UZ4" s="41" t="s">
        <v>183</v>
      </c>
      <c r="VA4" s="41" t="s">
        <v>184</v>
      </c>
      <c r="VB4" s="41" t="s">
        <v>185</v>
      </c>
      <c r="VC4" s="41" t="s">
        <v>186</v>
      </c>
      <c r="VD4" s="43" t="s">
        <v>187</v>
      </c>
      <c r="VE4" s="43" t="s">
        <v>188</v>
      </c>
      <c r="VF4" s="43" t="s">
        <v>189</v>
      </c>
      <c r="VG4" s="43" t="s">
        <v>190</v>
      </c>
      <c r="VH4" s="43" t="s">
        <v>191</v>
      </c>
      <c r="VI4" s="43" t="s">
        <v>192</v>
      </c>
      <c r="VJ4" s="43" t="s">
        <v>193</v>
      </c>
      <c r="VK4" s="43" t="s">
        <v>194</v>
      </c>
      <c r="VL4" s="43" t="s">
        <v>195</v>
      </c>
      <c r="VM4" s="43" t="s">
        <v>196</v>
      </c>
      <c r="VN4" s="43" t="s">
        <v>197</v>
      </c>
      <c r="VO4" s="43" t="s">
        <v>198</v>
      </c>
      <c r="VP4" s="43" t="s">
        <v>199</v>
      </c>
      <c r="VQ4" s="43" t="s">
        <v>200</v>
      </c>
      <c r="VR4" s="43" t="s">
        <v>201</v>
      </c>
      <c r="VS4" s="43" t="s">
        <v>202</v>
      </c>
      <c r="VT4" s="43" t="s">
        <v>203</v>
      </c>
      <c r="VU4" s="43" t="s">
        <v>204</v>
      </c>
      <c r="VV4" s="43" t="s">
        <v>205</v>
      </c>
      <c r="VW4" s="43" t="s">
        <v>206</v>
      </c>
      <c r="VX4" s="43" t="s">
        <v>207</v>
      </c>
      <c r="VY4" s="43" t="s">
        <v>208</v>
      </c>
      <c r="VZ4" s="43" t="s">
        <v>209</v>
      </c>
      <c r="WA4" s="43" t="s">
        <v>210</v>
      </c>
      <c r="WB4" s="43" t="s">
        <v>211</v>
      </c>
      <c r="WC4" s="43" t="s">
        <v>212</v>
      </c>
      <c r="WD4" s="43" t="s">
        <v>213</v>
      </c>
      <c r="WE4" s="43" t="s">
        <v>214</v>
      </c>
      <c r="WF4" s="43" t="s">
        <v>215</v>
      </c>
      <c r="WG4" s="43" t="s">
        <v>216</v>
      </c>
      <c r="WH4" s="45" t="s">
        <v>217</v>
      </c>
      <c r="WI4" s="45" t="s">
        <v>218</v>
      </c>
      <c r="WJ4" s="45" t="s">
        <v>219</v>
      </c>
      <c r="WK4" s="45" t="s">
        <v>220</v>
      </c>
      <c r="WL4" s="45" t="s">
        <v>221</v>
      </c>
      <c r="WM4" s="45" t="s">
        <v>222</v>
      </c>
      <c r="WN4" s="45" t="s">
        <v>223</v>
      </c>
      <c r="WO4" s="45" t="s">
        <v>224</v>
      </c>
      <c r="WP4" s="45" t="s">
        <v>225</v>
      </c>
      <c r="WQ4" s="45" t="s">
        <v>226</v>
      </c>
      <c r="WR4" s="45" t="s">
        <v>227</v>
      </c>
      <c r="WS4" s="45" t="s">
        <v>228</v>
      </c>
      <c r="WT4" s="45" t="s">
        <v>229</v>
      </c>
      <c r="WU4" s="45" t="s">
        <v>230</v>
      </c>
      <c r="WV4" s="45" t="s">
        <v>231</v>
      </c>
      <c r="WW4" s="45" t="s">
        <v>232</v>
      </c>
      <c r="WX4" s="45" t="s">
        <v>233</v>
      </c>
      <c r="WY4" s="45" t="s">
        <v>234</v>
      </c>
      <c r="WZ4" s="45" t="s">
        <v>235</v>
      </c>
      <c r="XA4" s="45" t="s">
        <v>236</v>
      </c>
      <c r="XB4" s="45" t="s">
        <v>237</v>
      </c>
      <c r="XC4" s="45" t="s">
        <v>238</v>
      </c>
      <c r="XD4" s="45" t="s">
        <v>239</v>
      </c>
      <c r="XE4" s="45" t="s">
        <v>240</v>
      </c>
      <c r="XF4" s="45" t="s">
        <v>241</v>
      </c>
      <c r="XG4" s="45" t="s">
        <v>242</v>
      </c>
      <c r="XH4" s="45" t="s">
        <v>243</v>
      </c>
      <c r="XI4" s="45" t="s">
        <v>244</v>
      </c>
      <c r="XJ4" s="45" t="s">
        <v>245</v>
      </c>
      <c r="XK4" s="45" t="s">
        <v>246</v>
      </c>
      <c r="XL4" s="45" t="s">
        <v>247</v>
      </c>
      <c r="XM4" s="48" t="s">
        <v>248</v>
      </c>
      <c r="XN4" s="48" t="s">
        <v>249</v>
      </c>
      <c r="XO4" s="48" t="s">
        <v>250</v>
      </c>
      <c r="XP4" s="48" t="s">
        <v>251</v>
      </c>
      <c r="XQ4" s="48" t="s">
        <v>252</v>
      </c>
      <c r="XR4" s="48" t="s">
        <v>253</v>
      </c>
      <c r="XS4" s="48" t="s">
        <v>254</v>
      </c>
      <c r="XT4" s="48" t="s">
        <v>255</v>
      </c>
      <c r="XU4" s="48" t="s">
        <v>256</v>
      </c>
      <c r="XV4" s="48" t="s">
        <v>257</v>
      </c>
      <c r="XW4" s="48" t="s">
        <v>258</v>
      </c>
      <c r="XX4" s="48" t="s">
        <v>259</v>
      </c>
      <c r="XY4" s="48" t="s">
        <v>260</v>
      </c>
      <c r="XZ4" s="48" t="s">
        <v>261</v>
      </c>
      <c r="YA4" s="48" t="s">
        <v>262</v>
      </c>
      <c r="YB4" s="48" t="s">
        <v>263</v>
      </c>
      <c r="YC4" s="48" t="s">
        <v>264</v>
      </c>
      <c r="YD4" s="48" t="s">
        <v>265</v>
      </c>
      <c r="YE4" s="48" t="s">
        <v>266</v>
      </c>
      <c r="YF4" s="48" t="s">
        <v>267</v>
      </c>
      <c r="YG4" s="48" t="s">
        <v>268</v>
      </c>
      <c r="YH4" s="48" t="s">
        <v>269</v>
      </c>
      <c r="YI4" s="48" t="s">
        <v>270</v>
      </c>
      <c r="YJ4" s="48" t="s">
        <v>271</v>
      </c>
      <c r="YK4" s="48" t="s">
        <v>272</v>
      </c>
      <c r="YL4" s="48" t="s">
        <v>273</v>
      </c>
      <c r="YM4" s="48" t="s">
        <v>274</v>
      </c>
      <c r="YN4" s="48" t="s">
        <v>275</v>
      </c>
      <c r="YO4" s="48" t="s">
        <v>276</v>
      </c>
      <c r="YP4" s="48" t="s">
        <v>277</v>
      </c>
      <c r="YQ4" s="51" t="s">
        <v>278</v>
      </c>
      <c r="YR4" s="51" t="s">
        <v>279</v>
      </c>
      <c r="YS4" s="51" t="s">
        <v>280</v>
      </c>
      <c r="YT4" s="51" t="s">
        <v>281</v>
      </c>
      <c r="YU4" s="51" t="s">
        <v>282</v>
      </c>
      <c r="YV4" s="51" t="s">
        <v>283</v>
      </c>
      <c r="YW4" s="51" t="s">
        <v>284</v>
      </c>
      <c r="YX4" s="51" t="s">
        <v>285</v>
      </c>
      <c r="YY4" s="51" t="s">
        <v>286</v>
      </c>
      <c r="YZ4" s="51" t="s">
        <v>287</v>
      </c>
      <c r="ZA4" s="51" t="s">
        <v>288</v>
      </c>
      <c r="ZB4" s="51" t="s">
        <v>289</v>
      </c>
      <c r="ZC4" s="51" t="s">
        <v>290</v>
      </c>
      <c r="ZD4" s="51" t="s">
        <v>291</v>
      </c>
      <c r="ZE4" s="51" t="s">
        <v>292</v>
      </c>
      <c r="ZF4" s="51" t="s">
        <v>293</v>
      </c>
      <c r="ZG4" s="51" t="s">
        <v>294</v>
      </c>
      <c r="ZH4" s="51" t="s">
        <v>295</v>
      </c>
      <c r="ZI4" s="51" t="s">
        <v>296</v>
      </c>
      <c r="ZJ4" s="51" t="s">
        <v>297</v>
      </c>
      <c r="ZK4" s="51" t="s">
        <v>298</v>
      </c>
      <c r="ZL4" s="51" t="s">
        <v>299</v>
      </c>
      <c r="ZM4" s="51" t="s">
        <v>300</v>
      </c>
      <c r="ZN4" s="51" t="s">
        <v>301</v>
      </c>
      <c r="ZO4" s="51" t="s">
        <v>302</v>
      </c>
      <c r="ZP4" s="51" t="s">
        <v>303</v>
      </c>
      <c r="ZQ4" s="51" t="s">
        <v>304</v>
      </c>
      <c r="ZR4" s="51" t="s">
        <v>305</v>
      </c>
      <c r="ZS4" s="51" t="s">
        <v>306</v>
      </c>
      <c r="ZT4" s="51" t="s">
        <v>307</v>
      </c>
      <c r="ZU4" s="51" t="s">
        <v>308</v>
      </c>
      <c r="ZV4" s="53" t="s">
        <v>334</v>
      </c>
      <c r="ZW4" s="53" t="s">
        <v>335</v>
      </c>
      <c r="ZX4" s="53" t="s">
        <v>336</v>
      </c>
      <c r="ZY4" s="53" t="s">
        <v>337</v>
      </c>
      <c r="ZZ4" s="53" t="s">
        <v>338</v>
      </c>
      <c r="AAA4" s="53" t="s">
        <v>333</v>
      </c>
      <c r="AAB4" s="53" t="s">
        <v>332</v>
      </c>
      <c r="AAC4" s="53" t="s">
        <v>331</v>
      </c>
      <c r="AAD4" s="53" t="s">
        <v>330</v>
      </c>
      <c r="AAE4" s="53" t="s">
        <v>329</v>
      </c>
      <c r="AAF4" s="53" t="s">
        <v>309</v>
      </c>
      <c r="AAG4" s="53" t="s">
        <v>310</v>
      </c>
      <c r="AAH4" s="53" t="s">
        <v>311</v>
      </c>
      <c r="AAI4" s="53" t="s">
        <v>312</v>
      </c>
      <c r="AAJ4" s="53" t="s">
        <v>313</v>
      </c>
      <c r="AAK4" s="53" t="s">
        <v>314</v>
      </c>
      <c r="AAL4" s="53" t="s">
        <v>315</v>
      </c>
      <c r="AAM4" s="53" t="s">
        <v>316</v>
      </c>
      <c r="AAN4" s="53" t="s">
        <v>317</v>
      </c>
      <c r="AAO4" s="53" t="s">
        <v>318</v>
      </c>
      <c r="AAP4" s="53" t="s">
        <v>319</v>
      </c>
      <c r="AAQ4" s="53" t="s">
        <v>320</v>
      </c>
      <c r="AAR4" s="53" t="s">
        <v>321</v>
      </c>
      <c r="AAS4" s="53" t="s">
        <v>402</v>
      </c>
      <c r="AAT4" s="53" t="s">
        <v>322</v>
      </c>
      <c r="AAU4" s="53" t="s">
        <v>323</v>
      </c>
      <c r="AAV4" s="53" t="s">
        <v>324</v>
      </c>
      <c r="AAW4" s="53" t="s">
        <v>325</v>
      </c>
      <c r="AAX4" s="53" t="s">
        <v>326</v>
      </c>
      <c r="AAY4" s="53" t="s">
        <v>327</v>
      </c>
      <c r="AAZ4" s="53" t="s">
        <v>339</v>
      </c>
      <c r="ABA4" s="53" t="s">
        <v>328</v>
      </c>
      <c r="ABB4" s="54" t="s">
        <v>340</v>
      </c>
      <c r="ABC4" s="54" t="s">
        <v>341</v>
      </c>
      <c r="ABD4" s="54" t="s">
        <v>342</v>
      </c>
      <c r="ABE4" s="54" t="s">
        <v>343</v>
      </c>
      <c r="ABF4" s="54" t="s">
        <v>344</v>
      </c>
      <c r="ABG4" s="54" t="s">
        <v>345</v>
      </c>
      <c r="ABH4" s="54" t="s">
        <v>346</v>
      </c>
      <c r="ABI4" s="54" t="s">
        <v>347</v>
      </c>
      <c r="ABJ4" s="54" t="s">
        <v>348</v>
      </c>
      <c r="ABK4" s="54" t="s">
        <v>349</v>
      </c>
      <c r="ABL4" s="54" t="s">
        <v>350</v>
      </c>
      <c r="ABM4" s="54" t="s">
        <v>351</v>
      </c>
      <c r="ABN4" s="54" t="s">
        <v>352</v>
      </c>
      <c r="ABO4" s="54" t="s">
        <v>353</v>
      </c>
      <c r="ABP4" s="54" t="s">
        <v>354</v>
      </c>
      <c r="ABQ4" s="54" t="s">
        <v>355</v>
      </c>
      <c r="ABR4" s="54" t="s">
        <v>356</v>
      </c>
      <c r="ABS4" s="54" t="s">
        <v>357</v>
      </c>
      <c r="ABT4" s="54" t="s">
        <v>358</v>
      </c>
      <c r="ABU4" s="54" t="s">
        <v>359</v>
      </c>
      <c r="ABV4" s="54" t="s">
        <v>360</v>
      </c>
      <c r="ABW4" s="54" t="s">
        <v>361</v>
      </c>
      <c r="ABX4" s="54" t="s">
        <v>362</v>
      </c>
      <c r="ABY4" s="54" t="s">
        <v>363</v>
      </c>
      <c r="ABZ4" s="54" t="s">
        <v>364</v>
      </c>
      <c r="ACA4" s="54" t="s">
        <v>365</v>
      </c>
      <c r="ACB4" s="54" t="s">
        <v>366</v>
      </c>
      <c r="ACC4" s="54" t="s">
        <v>367</v>
      </c>
      <c r="ACD4" s="54" t="s">
        <v>368</v>
      </c>
      <c r="ACE4" s="54" t="s">
        <v>369</v>
      </c>
      <c r="ACF4" s="27" t="s">
        <v>401</v>
      </c>
      <c r="ACG4" s="27" t="s">
        <v>370</v>
      </c>
      <c r="ACH4" s="27" t="s">
        <v>371</v>
      </c>
      <c r="ACI4" s="27" t="s">
        <v>372</v>
      </c>
      <c r="ACJ4" s="27" t="s">
        <v>373</v>
      </c>
      <c r="ACK4" s="27" t="s">
        <v>374</v>
      </c>
      <c r="ACL4" s="27" t="s">
        <v>375</v>
      </c>
      <c r="ACM4" s="27" t="s">
        <v>376</v>
      </c>
      <c r="ACN4" s="27" t="s">
        <v>377</v>
      </c>
      <c r="ACO4" s="27" t="s">
        <v>378</v>
      </c>
      <c r="ACP4" s="27" t="s">
        <v>379</v>
      </c>
      <c r="ACQ4" s="27" t="s">
        <v>380</v>
      </c>
      <c r="ACR4" s="27" t="s">
        <v>381</v>
      </c>
      <c r="ACS4" s="27" t="s">
        <v>382</v>
      </c>
      <c r="ACT4" s="27" t="s">
        <v>383</v>
      </c>
      <c r="ACU4" s="27" t="s">
        <v>384</v>
      </c>
      <c r="ACV4" s="27" t="s">
        <v>385</v>
      </c>
      <c r="ACW4" s="27" t="s">
        <v>386</v>
      </c>
      <c r="ACX4" s="27" t="s">
        <v>387</v>
      </c>
      <c r="ACY4" s="27" t="s">
        <v>388</v>
      </c>
      <c r="ACZ4" s="27" t="s">
        <v>389</v>
      </c>
      <c r="ADA4" s="27" t="s">
        <v>390</v>
      </c>
      <c r="ADB4" s="27" t="s">
        <v>391</v>
      </c>
      <c r="ADC4" s="27" t="s">
        <v>392</v>
      </c>
      <c r="ADD4" s="27" t="s">
        <v>393</v>
      </c>
      <c r="ADE4" s="27" t="s">
        <v>394</v>
      </c>
      <c r="ADF4" s="27" t="s">
        <v>395</v>
      </c>
      <c r="ADG4" s="27" t="s">
        <v>396</v>
      </c>
      <c r="ADH4" s="27" t="s">
        <v>397</v>
      </c>
      <c r="ADI4" s="27" t="s">
        <v>398</v>
      </c>
      <c r="ADJ4" s="27" t="s">
        <v>399</v>
      </c>
      <c r="ADK4" s="27" t="s">
        <v>400</v>
      </c>
    </row>
    <row r="5" spans="1:791">
      <c r="A5" s="14"/>
      <c r="B5" s="15"/>
      <c r="C5" s="16">
        <v>796649.11</v>
      </c>
      <c r="D5" s="17">
        <v>841531.23</v>
      </c>
      <c r="E5" s="17">
        <v>888526.74000000034</v>
      </c>
      <c r="F5" s="17">
        <v>949265.68</v>
      </c>
      <c r="G5" s="17">
        <v>824656.91999999993</v>
      </c>
      <c r="H5" s="17">
        <v>878764.3</v>
      </c>
      <c r="I5" s="17">
        <v>1036210.7400000001</v>
      </c>
      <c r="J5" s="17">
        <v>1082704.73</v>
      </c>
      <c r="K5" s="17">
        <v>988810.49000000011</v>
      </c>
      <c r="L5" s="17">
        <v>1020604.7100000002</v>
      </c>
      <c r="M5" s="17">
        <v>875431.8400000002</v>
      </c>
      <c r="N5" s="17">
        <v>966006.54</v>
      </c>
      <c r="O5" s="40"/>
      <c r="P5" s="40">
        <v>22917.86</v>
      </c>
      <c r="Q5" s="40">
        <v>21872.74</v>
      </c>
      <c r="R5" s="40">
        <v>34282.410000000003</v>
      </c>
      <c r="S5" s="40">
        <v>28208.16</v>
      </c>
      <c r="T5" s="40">
        <v>32203</v>
      </c>
      <c r="U5" s="40">
        <v>15930.25</v>
      </c>
      <c r="V5" s="40">
        <v>26573.119999999999</v>
      </c>
      <c r="W5" s="40">
        <v>37046.46</v>
      </c>
      <c r="X5" s="40">
        <v>29761.53</v>
      </c>
      <c r="Y5" s="40">
        <v>35542.660000000003</v>
      </c>
      <c r="Z5" s="40">
        <v>21775.26</v>
      </c>
      <c r="AA5" s="40">
        <v>30037.06</v>
      </c>
      <c r="AB5" s="40">
        <v>31663.48</v>
      </c>
      <c r="AC5" s="40">
        <v>31137.74</v>
      </c>
      <c r="AD5" s="40">
        <v>33953.360000000001</v>
      </c>
      <c r="AE5" s="40">
        <v>27980.98</v>
      </c>
      <c r="AF5" s="40">
        <v>29363.54</v>
      </c>
      <c r="AG5" s="40">
        <v>15359.13</v>
      </c>
      <c r="AH5" s="40">
        <v>24493.65</v>
      </c>
      <c r="AI5" s="40">
        <v>35935.370000000003</v>
      </c>
      <c r="AJ5" s="40">
        <v>34548.15</v>
      </c>
      <c r="AK5" s="40">
        <v>26713.65</v>
      </c>
      <c r="AL5" s="40">
        <v>24298.22</v>
      </c>
      <c r="AM5" s="40">
        <v>29998.2</v>
      </c>
      <c r="AN5" s="40">
        <v>19453.990000000002</v>
      </c>
      <c r="AO5" s="40">
        <v>26568.68</v>
      </c>
      <c r="AP5" s="40">
        <v>30518.99</v>
      </c>
      <c r="AQ5" s="40">
        <v>30109.53</v>
      </c>
      <c r="AR5" s="40">
        <v>38559.480000000003</v>
      </c>
      <c r="AS5" s="40">
        <v>29314.58</v>
      </c>
      <c r="AT5" s="40">
        <v>10948.1</v>
      </c>
      <c r="AU5" s="40">
        <v>16583.12</v>
      </c>
      <c r="AV5" s="40">
        <v>27236.29</v>
      </c>
      <c r="AW5" s="40">
        <v>20046.07</v>
      </c>
      <c r="AX5" s="40">
        <v>33430.33</v>
      </c>
      <c r="AY5" s="40">
        <v>24701.64</v>
      </c>
      <c r="AZ5" s="40">
        <v>20712.259999999998</v>
      </c>
      <c r="BA5" s="40">
        <v>22176.240000000002</v>
      </c>
      <c r="BB5" s="40">
        <v>36819.53</v>
      </c>
      <c r="BC5" s="40">
        <v>26714.02</v>
      </c>
      <c r="BD5" s="40">
        <v>18109.66</v>
      </c>
      <c r="BE5" s="40">
        <v>23267.01</v>
      </c>
      <c r="BF5" s="40">
        <v>33626.22</v>
      </c>
      <c r="BG5" s="40">
        <v>27430.77</v>
      </c>
      <c r="BH5" s="40">
        <v>26642.28</v>
      </c>
      <c r="BI5" s="40">
        <v>33697.11</v>
      </c>
      <c r="BJ5" s="40">
        <v>33968.42</v>
      </c>
      <c r="BK5" s="40">
        <v>17539.95</v>
      </c>
      <c r="BL5" s="40">
        <v>23675.78</v>
      </c>
      <c r="BM5" s="40">
        <v>31515.48</v>
      </c>
      <c r="BN5" s="40">
        <v>29812.82</v>
      </c>
      <c r="BO5" s="40">
        <v>31114.51</v>
      </c>
      <c r="BP5" s="40">
        <v>33063.360000000001</v>
      </c>
      <c r="BQ5" s="40">
        <v>32863.120000000003</v>
      </c>
      <c r="BR5" s="40">
        <v>15832.51</v>
      </c>
      <c r="BS5" s="40">
        <v>21596.23</v>
      </c>
      <c r="BT5" s="40">
        <v>22686.83</v>
      </c>
      <c r="BU5" s="40">
        <v>23740.93</v>
      </c>
      <c r="BV5" s="40">
        <v>27471.69</v>
      </c>
      <c r="BW5" s="40">
        <v>16967.18</v>
      </c>
      <c r="BX5" s="40">
        <v>26714.959999999999</v>
      </c>
      <c r="BY5" s="40">
        <f>SUM(AT5:BX5)</f>
        <v>790704.41999999993</v>
      </c>
      <c r="BZ5" s="40">
        <v>13554.06</v>
      </c>
      <c r="CA5" s="40">
        <v>27088.57</v>
      </c>
      <c r="CB5" s="40">
        <v>23413.27</v>
      </c>
      <c r="CC5" s="40">
        <v>44385.03</v>
      </c>
      <c r="CD5" s="40">
        <v>40301.83</v>
      </c>
      <c r="CE5" s="40">
        <v>32311.42</v>
      </c>
      <c r="CF5" s="40">
        <v>36564.11</v>
      </c>
      <c r="CG5" s="40">
        <v>27299.13</v>
      </c>
      <c r="CH5" s="40">
        <v>50375.85</v>
      </c>
      <c r="CI5" s="40">
        <v>39197.1</v>
      </c>
      <c r="CJ5" s="40">
        <v>34318.67</v>
      </c>
      <c r="CK5" s="40">
        <v>33209.370000000003</v>
      </c>
      <c r="CL5" s="40">
        <v>33191.89</v>
      </c>
      <c r="CM5" s="40">
        <v>28251.51</v>
      </c>
      <c r="CN5" s="40">
        <v>22154.68</v>
      </c>
      <c r="CO5" s="40">
        <v>29881.97</v>
      </c>
      <c r="CP5" s="40">
        <v>37848.54</v>
      </c>
      <c r="CQ5" s="40">
        <v>25016.74</v>
      </c>
      <c r="CR5" s="40">
        <v>44703.29</v>
      </c>
      <c r="CS5" s="40">
        <v>33285.550000000003</v>
      </c>
      <c r="CT5" s="40">
        <v>29127.38</v>
      </c>
      <c r="CU5" s="40">
        <v>16463.66</v>
      </c>
      <c r="CV5" s="40">
        <v>17785.16</v>
      </c>
      <c r="CW5" s="40">
        <v>28973.49</v>
      </c>
      <c r="CX5" s="40">
        <v>31585.87</v>
      </c>
      <c r="CY5" s="40">
        <v>35178.5</v>
      </c>
      <c r="CZ5" s="40">
        <v>30069.42</v>
      </c>
      <c r="DA5" s="40">
        <v>28526.799999999999</v>
      </c>
      <c r="DB5" s="40">
        <f>SUM(BZ5:DA5)</f>
        <v>874062.86000000022</v>
      </c>
      <c r="DC5" s="40">
        <v>17628.36</v>
      </c>
      <c r="DD5" s="40">
        <v>23719.21</v>
      </c>
      <c r="DE5" s="40">
        <v>29125.46</v>
      </c>
      <c r="DF5" s="40">
        <v>47298.52</v>
      </c>
      <c r="DG5" s="40">
        <v>28878.62</v>
      </c>
      <c r="DH5" s="40">
        <v>34023.269999999997</v>
      </c>
      <c r="DI5" s="40">
        <v>30072.77</v>
      </c>
      <c r="DJ5" s="40">
        <v>11133.42</v>
      </c>
      <c r="DK5" s="40">
        <v>16707.009999999998</v>
      </c>
      <c r="DL5" s="40">
        <v>27209.85</v>
      </c>
      <c r="DM5" s="40">
        <v>40652.230000000003</v>
      </c>
      <c r="DN5" s="40">
        <v>35625.440000000002</v>
      </c>
      <c r="DO5" s="40">
        <v>30104.66</v>
      </c>
      <c r="DP5" s="40">
        <v>25015.83</v>
      </c>
      <c r="DQ5" s="40">
        <v>24521.63</v>
      </c>
      <c r="DR5" s="40">
        <v>29975.01</v>
      </c>
      <c r="DS5" s="40">
        <v>31790.04</v>
      </c>
      <c r="DT5" s="40">
        <v>28578.95</v>
      </c>
      <c r="DU5" s="40">
        <v>24020.04</v>
      </c>
      <c r="DV5" s="40">
        <v>26110.46</v>
      </c>
      <c r="DW5" s="40">
        <v>22876.78</v>
      </c>
      <c r="DX5" s="40">
        <v>19260.849999999999</v>
      </c>
      <c r="DY5" s="40">
        <v>18807.04</v>
      </c>
      <c r="DZ5" s="40">
        <v>37919.26</v>
      </c>
      <c r="EA5" s="40">
        <v>24263.77</v>
      </c>
      <c r="EB5" s="40">
        <v>28310.31</v>
      </c>
      <c r="EC5" s="40">
        <v>40600.879999999997</v>
      </c>
      <c r="ED5" s="40">
        <v>19699.18</v>
      </c>
      <c r="EE5" s="40">
        <v>19124.5</v>
      </c>
      <c r="EF5" s="40">
        <v>21550.83</v>
      </c>
      <c r="EG5" s="40">
        <v>27134.04</v>
      </c>
      <c r="EH5" s="40">
        <f>SUM(DC5:EG5)</f>
        <v>841738.22000000009</v>
      </c>
      <c r="EI5" s="40">
        <v>18219.72</v>
      </c>
      <c r="EJ5" s="40">
        <v>21044.03</v>
      </c>
      <c r="EK5" s="40">
        <v>28951.14</v>
      </c>
      <c r="EL5" s="40">
        <v>37231.919999999998</v>
      </c>
      <c r="EM5" s="40">
        <v>20453.580000000002</v>
      </c>
      <c r="EN5" s="40">
        <v>34317.06</v>
      </c>
      <c r="EO5" s="40">
        <v>33052.83</v>
      </c>
      <c r="EP5" s="40">
        <v>32903.15</v>
      </c>
      <c r="EQ5" s="40">
        <v>29226.69</v>
      </c>
      <c r="ER5" s="40">
        <v>27998</v>
      </c>
      <c r="ES5" s="40">
        <v>26593.39</v>
      </c>
      <c r="ET5" s="40">
        <v>13150.95</v>
      </c>
      <c r="EU5" s="40">
        <v>23260.77</v>
      </c>
      <c r="EV5" s="40">
        <v>50509.49</v>
      </c>
      <c r="EW5" s="40">
        <v>38916.31</v>
      </c>
      <c r="EX5" s="40">
        <v>26492.21</v>
      </c>
      <c r="EY5" s="40">
        <v>25256.63</v>
      </c>
      <c r="EZ5" s="40">
        <v>27940.23</v>
      </c>
      <c r="FA5" s="40">
        <v>23000.01</v>
      </c>
      <c r="FB5" s="40">
        <v>26720.7</v>
      </c>
      <c r="FC5" s="40">
        <v>26084.25</v>
      </c>
      <c r="FD5" s="40">
        <v>36378.800000000003</v>
      </c>
      <c r="FE5" s="40">
        <v>22746.5</v>
      </c>
      <c r="FF5" s="40">
        <v>33184.300000000003</v>
      </c>
      <c r="FG5" s="40">
        <v>21236.959999999999</v>
      </c>
      <c r="FH5" s="40">
        <v>15116.74</v>
      </c>
      <c r="FI5" s="40">
        <v>25108.63</v>
      </c>
      <c r="FJ5" s="40">
        <v>20263.54</v>
      </c>
      <c r="FK5" s="40">
        <v>28825.46</v>
      </c>
      <c r="FL5" s="40">
        <v>35536.129999999997</v>
      </c>
      <c r="FM5" s="40">
        <f>SUM(EI5:FL5)</f>
        <v>829720.12</v>
      </c>
      <c r="FN5" s="40">
        <v>20550.55</v>
      </c>
      <c r="FO5" s="40">
        <v>25842.61</v>
      </c>
      <c r="FP5" s="40">
        <v>18866.18</v>
      </c>
      <c r="FQ5" s="40">
        <v>20740.060000000001</v>
      </c>
      <c r="FR5" s="40">
        <v>26517.22</v>
      </c>
      <c r="FS5" s="40">
        <v>35884.32</v>
      </c>
      <c r="FT5" s="40">
        <v>26531.78</v>
      </c>
      <c r="FU5" s="40">
        <v>23195.15</v>
      </c>
      <c r="FV5" s="40">
        <v>15275.74</v>
      </c>
      <c r="FW5" s="40">
        <v>18244.38</v>
      </c>
      <c r="FX5" s="40">
        <v>20713.28</v>
      </c>
      <c r="FY5" s="40">
        <v>18091.509999999998</v>
      </c>
      <c r="FZ5" s="40">
        <v>22085.13</v>
      </c>
      <c r="GA5" s="40"/>
      <c r="GB5" s="40">
        <v>39799</v>
      </c>
      <c r="GC5" s="40">
        <v>35082.199999999997</v>
      </c>
      <c r="GD5" s="40">
        <v>23802.18</v>
      </c>
      <c r="GE5" s="40">
        <v>39605.54</v>
      </c>
      <c r="GF5" s="40">
        <v>33020.300000000003</v>
      </c>
      <c r="GG5" s="40">
        <v>30799</v>
      </c>
      <c r="GH5" s="40">
        <v>40116.370000000003</v>
      </c>
      <c r="GI5" s="40">
        <v>30313.78</v>
      </c>
      <c r="GJ5" s="40">
        <v>29045.8</v>
      </c>
      <c r="GK5" s="40">
        <v>23597.9</v>
      </c>
      <c r="GL5" s="40">
        <v>32156.2</v>
      </c>
      <c r="GM5" s="40">
        <v>40168.080000000002</v>
      </c>
      <c r="GN5" s="40">
        <v>36016.1</v>
      </c>
      <c r="GO5" s="40">
        <v>36305.800000000003</v>
      </c>
      <c r="GP5" s="40">
        <v>31023.98</v>
      </c>
      <c r="GQ5" s="40">
        <v>30270.59</v>
      </c>
      <c r="GR5" s="40">
        <v>19513.5</v>
      </c>
      <c r="GS5" s="40">
        <f>SUM(FN5:GR5)</f>
        <v>843174.23</v>
      </c>
      <c r="GT5" s="40">
        <v>23665.200000000001</v>
      </c>
      <c r="GU5" s="40">
        <v>32433.200000000001</v>
      </c>
      <c r="GV5" s="40">
        <v>40790.239999999998</v>
      </c>
      <c r="GW5" s="40">
        <v>37548.83</v>
      </c>
      <c r="GX5" s="40">
        <v>48002</v>
      </c>
      <c r="GY5" s="40">
        <v>31472.080000000002</v>
      </c>
      <c r="GZ5" s="40">
        <v>22269.119999999999</v>
      </c>
      <c r="HA5" s="40">
        <v>30704.799999999999</v>
      </c>
      <c r="HB5" s="40">
        <v>41850.6</v>
      </c>
      <c r="HC5" s="40">
        <v>42505.62</v>
      </c>
      <c r="HD5" s="40">
        <v>38507.5</v>
      </c>
      <c r="HE5" s="40">
        <v>22728.69</v>
      </c>
      <c r="HF5" s="40">
        <v>34586.29</v>
      </c>
      <c r="HG5" s="40">
        <v>26023.25</v>
      </c>
      <c r="HH5" s="40">
        <v>43460.6</v>
      </c>
      <c r="HI5" s="40">
        <v>27475.08</v>
      </c>
      <c r="HJ5" s="40">
        <v>29257.1</v>
      </c>
      <c r="HK5" s="40">
        <v>37120.559999999998</v>
      </c>
      <c r="HL5" s="40">
        <v>27488</v>
      </c>
      <c r="HM5" s="40">
        <v>21369.72</v>
      </c>
      <c r="HN5" s="40">
        <v>24316.2</v>
      </c>
      <c r="HO5" s="40">
        <v>28153.599999999999</v>
      </c>
      <c r="HP5" s="40">
        <v>27801.65</v>
      </c>
      <c r="HQ5" s="40">
        <v>24617.3</v>
      </c>
      <c r="HR5" s="40">
        <v>38586.980000000003</v>
      </c>
      <c r="HS5" s="40">
        <v>31044.7</v>
      </c>
      <c r="HT5" s="40">
        <v>19160.07</v>
      </c>
      <c r="HU5" s="40">
        <v>16792.5</v>
      </c>
      <c r="HV5" s="40">
        <v>43079.53</v>
      </c>
      <c r="HW5" s="40">
        <v>26601.01</v>
      </c>
      <c r="HX5" s="42">
        <v>24814.48</v>
      </c>
      <c r="HY5" s="42">
        <v>26175.41</v>
      </c>
      <c r="HZ5" s="42">
        <v>45557.43</v>
      </c>
      <c r="IA5" s="42">
        <v>44276.9</v>
      </c>
      <c r="IB5" s="42">
        <v>66173.960000000006</v>
      </c>
      <c r="IC5" s="42">
        <v>58455.65</v>
      </c>
      <c r="ID5" s="42">
        <v>31692.3</v>
      </c>
      <c r="IE5" s="42">
        <v>29032.35</v>
      </c>
      <c r="IF5" s="42">
        <v>49184.49</v>
      </c>
      <c r="IG5" s="42">
        <v>40360.22</v>
      </c>
      <c r="IH5" s="42">
        <v>40697.11</v>
      </c>
      <c r="II5" s="42">
        <v>47671.05</v>
      </c>
      <c r="IJ5" s="42">
        <v>45299.37</v>
      </c>
      <c r="IK5" s="42">
        <v>50973.8</v>
      </c>
      <c r="IL5" s="42">
        <v>22281.599999999999</v>
      </c>
      <c r="IM5" s="42">
        <v>39073.96</v>
      </c>
      <c r="IN5" s="42">
        <v>38021</v>
      </c>
      <c r="IO5" s="42">
        <v>39395.86</v>
      </c>
      <c r="IP5" s="42">
        <v>39633.449999999997</v>
      </c>
      <c r="IQ5" s="42">
        <v>32686.62</v>
      </c>
      <c r="IR5" s="42">
        <v>42258.55</v>
      </c>
      <c r="IS5" s="42">
        <v>26731.95</v>
      </c>
      <c r="IT5" s="42">
        <v>35974.449999999997</v>
      </c>
      <c r="IU5" s="42">
        <v>32095.14</v>
      </c>
      <c r="IV5" s="42">
        <v>43222.62</v>
      </c>
      <c r="IW5" s="42">
        <v>29497.06</v>
      </c>
      <c r="IX5" s="42">
        <v>38780.080000000002</v>
      </c>
      <c r="IY5" s="42">
        <v>30918.6</v>
      </c>
      <c r="IZ5" s="42">
        <v>27274.5</v>
      </c>
      <c r="JA5" s="42">
        <v>41184.97</v>
      </c>
      <c r="JB5" s="42">
        <f>SUM(HX5:JA5)</f>
        <v>1159394.93</v>
      </c>
      <c r="JC5" s="42">
        <v>33777.86</v>
      </c>
      <c r="JD5" s="42">
        <v>39303.89</v>
      </c>
      <c r="JE5" s="42">
        <v>36361.440000000002</v>
      </c>
      <c r="JF5" s="42">
        <v>64035.15</v>
      </c>
      <c r="JG5" s="42">
        <v>49850.85</v>
      </c>
      <c r="JH5" s="42">
        <v>28552.66</v>
      </c>
      <c r="JI5" s="42">
        <v>41972.75</v>
      </c>
      <c r="JJ5" s="42">
        <v>31013.52</v>
      </c>
      <c r="JK5" s="42">
        <v>40751.83</v>
      </c>
      <c r="JL5" s="42">
        <v>58933.919999999998</v>
      </c>
      <c r="JM5" s="42">
        <v>35856.28</v>
      </c>
      <c r="JN5" s="42">
        <v>43488.12</v>
      </c>
      <c r="JO5" s="42">
        <v>31330.44</v>
      </c>
      <c r="JP5" s="42">
        <v>34946.17</v>
      </c>
      <c r="JQ5" s="42">
        <v>46971.71</v>
      </c>
      <c r="JR5" s="42">
        <v>50461.33</v>
      </c>
      <c r="JS5" s="42">
        <v>33541.65</v>
      </c>
      <c r="JT5" s="42">
        <v>40863.360000000001</v>
      </c>
      <c r="JU5" s="42">
        <v>28123.59</v>
      </c>
      <c r="JV5" s="42">
        <v>27059.15</v>
      </c>
      <c r="JW5" s="42">
        <v>41605.01</v>
      </c>
      <c r="JX5" s="42">
        <v>43045.58</v>
      </c>
      <c r="JY5" s="42">
        <v>42342.39</v>
      </c>
      <c r="JZ5" s="42">
        <v>35566.120000000003</v>
      </c>
      <c r="KA5" s="42">
        <v>51426.03</v>
      </c>
      <c r="KB5" s="42">
        <v>31609.87</v>
      </c>
      <c r="KC5" s="42">
        <v>25248.49</v>
      </c>
      <c r="KD5" s="42">
        <v>51625.8</v>
      </c>
      <c r="KE5" s="42">
        <v>52000.05</v>
      </c>
      <c r="KF5" s="42">
        <v>52480.84</v>
      </c>
      <c r="KG5" s="42">
        <v>35189.85</v>
      </c>
      <c r="KH5" s="42">
        <f>SUM(JC5:KG5)</f>
        <v>1259335.7000000002</v>
      </c>
      <c r="KI5" s="42">
        <v>15324.99</v>
      </c>
      <c r="KJ5" s="42">
        <v>23930.9</v>
      </c>
      <c r="KK5" s="42">
        <v>28292.47</v>
      </c>
      <c r="KL5" s="42">
        <v>41064.589999999997</v>
      </c>
      <c r="KM5" s="42">
        <v>48473.65</v>
      </c>
      <c r="KN5" s="42">
        <v>33623.660000000003</v>
      </c>
      <c r="KO5" s="42">
        <v>32849.56</v>
      </c>
      <c r="KP5" s="42">
        <v>35883.730000000003</v>
      </c>
      <c r="KQ5" s="42">
        <v>29789.01</v>
      </c>
      <c r="KR5" s="42">
        <v>25788.45</v>
      </c>
      <c r="KS5" s="42">
        <v>47970.54</v>
      </c>
      <c r="KT5" s="42">
        <v>36695.68</v>
      </c>
      <c r="KU5" s="42">
        <v>39557.79</v>
      </c>
      <c r="KV5" s="42">
        <v>32995.9</v>
      </c>
      <c r="KW5" s="42">
        <v>40335.1</v>
      </c>
      <c r="KX5" s="42">
        <v>33634.25</v>
      </c>
      <c r="KY5" s="42">
        <v>31006.83</v>
      </c>
      <c r="KZ5" s="42">
        <v>30355.74</v>
      </c>
      <c r="LA5" s="42">
        <v>31240</v>
      </c>
      <c r="LB5" s="42">
        <v>56241.61</v>
      </c>
      <c r="LC5" s="42">
        <v>33665.199999999997</v>
      </c>
      <c r="LD5" s="42">
        <v>46000.92</v>
      </c>
      <c r="LE5" s="42">
        <v>34299.35</v>
      </c>
      <c r="LF5" s="42">
        <v>31519.32</v>
      </c>
      <c r="LG5" s="42">
        <v>53727.42</v>
      </c>
      <c r="LH5" s="42">
        <v>37527.07</v>
      </c>
      <c r="LI5" s="42">
        <v>43810.11</v>
      </c>
      <c r="LJ5" s="42">
        <v>52378.9</v>
      </c>
      <c r="LK5" s="42">
        <v>39787.379999999997</v>
      </c>
      <c r="LL5" s="42">
        <v>47789.73</v>
      </c>
      <c r="LM5" s="42">
        <v>26399.7</v>
      </c>
      <c r="LN5" s="42">
        <f>SUM(KI5:LM5)</f>
        <v>1141959.5499999998</v>
      </c>
      <c r="LO5" s="42">
        <v>30317.14</v>
      </c>
      <c r="LP5" s="42">
        <v>35019.56</v>
      </c>
      <c r="LQ5" s="42">
        <v>53569.73</v>
      </c>
      <c r="LR5" s="44">
        <v>39155.49</v>
      </c>
      <c r="LS5" s="44">
        <v>52168.38</v>
      </c>
      <c r="LT5" s="44">
        <v>30170.91</v>
      </c>
      <c r="LU5" s="44">
        <v>28401.54</v>
      </c>
      <c r="LV5" s="44">
        <v>48227.3</v>
      </c>
      <c r="LW5" s="44">
        <v>38140.400000000001</v>
      </c>
      <c r="LX5" s="44">
        <v>50981.69</v>
      </c>
      <c r="LY5" s="44">
        <v>39030.43</v>
      </c>
      <c r="LZ5" s="44">
        <v>39569.4</v>
      </c>
      <c r="MA5" s="44">
        <v>39023.42</v>
      </c>
      <c r="MB5" s="44">
        <v>30031.91</v>
      </c>
      <c r="MC5" s="44">
        <v>47694.3</v>
      </c>
      <c r="MD5" s="44">
        <v>37402.58</v>
      </c>
      <c r="ME5" s="44">
        <v>40536.57</v>
      </c>
      <c r="MF5" s="44">
        <v>39255.17</v>
      </c>
      <c r="MG5" s="44">
        <v>43148.34</v>
      </c>
      <c r="MH5" s="44">
        <v>32029.97</v>
      </c>
      <c r="MI5" s="44">
        <v>33617.26</v>
      </c>
      <c r="MJ5" s="44">
        <v>31056.46</v>
      </c>
      <c r="MK5" s="44">
        <v>16937.66</v>
      </c>
      <c r="ML5" s="44">
        <v>42429.62</v>
      </c>
      <c r="MM5" s="44">
        <v>44634.1</v>
      </c>
      <c r="MN5" s="44"/>
      <c r="MO5" s="44"/>
      <c r="MP5" s="44"/>
      <c r="MQ5" s="44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18">
        <f>IFERROR(SUM($AT5:BD5)/SUM($O5:Y5)-1,"")</f>
        <v>-9.4468245718241417E-2</v>
      </c>
      <c r="NZ5" s="18">
        <f>IFERROR(SUM($AT5:BE5)/SUM($O5:Z5)-1,"")</f>
        <v>-8.2875090918089533E-2</v>
      </c>
      <c r="OA5" s="18">
        <f>IFERROR(SUM($AT5:BF5)/SUM($O5:AA5)-1,"")</f>
        <v>-6.4792464542148154E-2</v>
      </c>
      <c r="OB5" s="18">
        <f>IFERROR(SUM($AT5:BG5)/SUM($O5:AB5)-1,"")</f>
        <v>-7.0722513844565738E-2</v>
      </c>
      <c r="OC5" s="18">
        <f>IFERROR(SUM($AT5:BH5)/SUM($O5:AC5)-1,"")</f>
        <v>-7.6470880324293722E-2</v>
      </c>
      <c r="OD5" s="18">
        <f>IFERROR(SUM($AT5:BI5)/SUM($O5:AD5)-1,"")</f>
        <v>-7.1065091888847798E-2</v>
      </c>
      <c r="OE5" s="18">
        <f>IFERROR(SUM($AT5:BJ5)/SUM($O5:AE5)-1,"")</f>
        <v>-5.3759489845288555E-2</v>
      </c>
      <c r="OF5" s="18">
        <f>IFERROR(SUM($AT5:BK5)/SUM($O5:AF5)-1,"")</f>
        <v>-7.4657050721570029E-2</v>
      </c>
      <c r="OG5" s="18">
        <f>IFERROR(SUM($AT5:BL5)/SUM($O5:AG5)-1,"")</f>
        <v>-5.5940370018128793E-2</v>
      </c>
      <c r="OH5" s="18">
        <f>IFERROR(SUM($AT5:BM5)/SUM($O5:AH5)-1,"")</f>
        <v>-4.0109439989508222E-2</v>
      </c>
      <c r="OI5" s="18">
        <f>IFERROR(SUM($AT5:BN5)/SUM($O5:AI5)-1,"")</f>
        <v>-4.8379563935805114E-2</v>
      </c>
      <c r="OJ5" s="18">
        <f>IFERROR(SUM($AT5:BO5)/SUM($O5:AJ5)-1,"")</f>
        <v>-5.131372462600714E-2</v>
      </c>
      <c r="OK5" s="18">
        <f>IFERROR(SUM($AT5:BP5)/SUM($O5:AK5)-1,"")</f>
        <v>-3.9006228539359977E-2</v>
      </c>
      <c r="OL5" s="18">
        <f>IFERROR(SUM($AT5:BQ5)/SUM($O5:AL5)-1,"")</f>
        <v>-2.4407219435277905E-2</v>
      </c>
      <c r="OM5" s="18">
        <f>IFERROR(SUM($AT5:BR5)/SUM($O5:AM5)-1,"")</f>
        <v>-4.4116134605136414E-2</v>
      </c>
      <c r="ON5" s="18">
        <f>IFERROR(SUM($AT5:BS5)/SUM($O5:AN5)-1,"")</f>
        <v>-3.983616175035265E-2</v>
      </c>
      <c r="OO5" s="18">
        <f>IFERROR(SUM($AT5:BT5)/SUM($O5:AO5)-1,"")</f>
        <v>-4.3716567737784096E-2</v>
      </c>
      <c r="OP5" s="18">
        <f>IFERROR(SUM($AT5:BU5)/SUM($O5:AP5)-1,"")</f>
        <v>-5.0897156352769812E-2</v>
      </c>
      <c r="OQ5" s="18">
        <f>IFERROR(SUM($AT5:BV5)/SUM($O5:AQ5)-1,"")</f>
        <v>-5.2299445616785456E-2</v>
      </c>
      <c r="OR5" s="18">
        <f>IFERROR(SUM($AT5:BW5)/SUM($O5:AR5)-1,"")</f>
        <v>-7.5975670974586351E-2</v>
      </c>
      <c r="OS5" s="18">
        <f>IFERROR(SUM($AT5:BX5)/SUM($O5:AS5)-1,"")</f>
        <v>-7.641068543528573E-2</v>
      </c>
      <c r="OT5" s="18" t="str">
        <f>IFERROR(BZ5/#REF!-1,"")</f>
        <v/>
      </c>
      <c r="OU5" s="18" t="str">
        <f>IFERROR(SUM($BZ5:CA5)/SUM(#REF!)-1,"")</f>
        <v/>
      </c>
      <c r="OV5" s="18" t="str">
        <f>IFERROR(SUM($BZ5:CB5)/SUM(#REF!)-1,"")</f>
        <v/>
      </c>
      <c r="OW5" s="18" t="str">
        <f>IFERROR(SUM($BZ5:CC5)/SUM(#REF!)-1,"")</f>
        <v/>
      </c>
      <c r="OX5" s="18" t="str">
        <f>IFERROR(SUM($BZ5:CD5)/SUM(#REF!)-1,"")</f>
        <v/>
      </c>
      <c r="OY5" s="18" t="str">
        <f>IFERROR(SUM($BZ5:CE5)/SUM(#REF!)-1,"")</f>
        <v/>
      </c>
      <c r="OZ5" s="18" t="str">
        <f>IFERROR(SUM($BZ5:CF5)/SUM(#REF!)-1,"")</f>
        <v/>
      </c>
      <c r="PA5" s="18" t="str">
        <f>IFERROR(SUM($BZ5:CG5)/SUM(#REF!)-1,"")</f>
        <v/>
      </c>
      <c r="PB5" s="18" t="str">
        <f>IFERROR(SUM($BZ5:CH5)/SUM(#REF!)-1,"")</f>
        <v/>
      </c>
      <c r="PC5" s="18" t="str">
        <f>IFERROR(SUM($BZ5:CI5)/SUM(#REF!)-1,"")</f>
        <v/>
      </c>
      <c r="PD5" s="18" t="str">
        <f>IFERROR(SUM($BZ5:CJ5)/SUM(#REF!)-1,"")</f>
        <v/>
      </c>
      <c r="PE5" s="18" t="str">
        <f>IFERROR(SUM($BZ5:CK5)/SUM(#REF!)-1,"")</f>
        <v/>
      </c>
      <c r="PF5" s="18" t="str">
        <f>IFERROR(SUM($BZ5:CL5)/SUM(#REF!)-1,"")</f>
        <v/>
      </c>
      <c r="PG5" s="18" t="str">
        <f>IFERROR(SUM($BZ5:CM5)/SUM(#REF!)-1,"")</f>
        <v/>
      </c>
      <c r="PH5" s="18" t="str">
        <f>IFERROR(SUM($BZ5:CN5)/SUM(#REF!)-1,"")</f>
        <v/>
      </c>
      <c r="PI5" s="18" t="str">
        <f>IFERROR(SUM($BZ5:CO5)/SUM(#REF!)-1,"")</f>
        <v/>
      </c>
      <c r="PJ5" s="18" t="str">
        <f>IFERROR(SUM($BZ5:CP5)/SUM(#REF!)-1,"")</f>
        <v/>
      </c>
      <c r="PK5" s="18" t="str">
        <f>IFERROR(SUM($BZ5:CQ5)/SUM(#REF!)-1,"")</f>
        <v/>
      </c>
      <c r="PL5" s="18" t="str">
        <f>IFERROR(SUM($BZ5:CR5)/SUM(#REF!)-1,"")</f>
        <v/>
      </c>
      <c r="PM5" s="18" t="str">
        <f>IFERROR(SUM($BZ5:CS5)/SUM(#REF!)-1,"")</f>
        <v/>
      </c>
      <c r="PN5" s="18" t="str">
        <f>IFERROR(SUM($BZ5:CT5)/SUM(#REF!)-1,"")</f>
        <v/>
      </c>
      <c r="PO5" s="18" t="str">
        <f>IFERROR(SUM($BZ5:CU5)/SUM(#REF!)-1,"")</f>
        <v/>
      </c>
      <c r="PP5" s="18" t="str">
        <f>IFERROR(SUM($BZ5:CV5)/SUM(#REF!)-1,"")</f>
        <v/>
      </c>
      <c r="PQ5" s="18" t="str">
        <f>IFERROR(SUM($BZ5:CW5)/SUM(#REF!)-1,"")</f>
        <v/>
      </c>
      <c r="PR5" s="18" t="str">
        <f>IFERROR(SUM($BZ5:CX5)/SUM(#REF!)-1,"")</f>
        <v/>
      </c>
      <c r="PS5" s="18" t="str">
        <f>IFERROR(SUM($BZ5:CY5)/SUM(#REF!)-1,"")</f>
        <v/>
      </c>
      <c r="PT5" s="18" t="str">
        <f>IFERROR(SUM($BZ5:CZ5)/SUM(#REF!)-1,"")</f>
        <v/>
      </c>
      <c r="PU5" s="18" t="str">
        <f>IFERROR(SUM($BZ5:DA5)/SUM(#REF!)-1,"")</f>
        <v/>
      </c>
      <c r="PV5" s="18" t="e">
        <f>SUM($DC5:EG5)/SUM(#REF!)-1</f>
        <v>#REF!</v>
      </c>
      <c r="PW5" s="18" t="str">
        <f>IFERROR(SUM($EI5:EI5)/SUM(#REF!)-1,"")</f>
        <v/>
      </c>
      <c r="PX5" s="18" t="str">
        <f>IFERROR(SUM($EI5:EJ5)/SUM(#REF!)-1,"")</f>
        <v/>
      </c>
      <c r="PY5" s="18" t="str">
        <f>IFERROR(SUM($EI5:EK5)/SUM(#REF!)-1,"")</f>
        <v/>
      </c>
      <c r="PZ5" s="18" t="str">
        <f>IFERROR(SUM($EI5:EL5)/SUM(#REF!)-1,"")</f>
        <v/>
      </c>
      <c r="QA5" s="18" t="str">
        <f>IFERROR(SUM($EI5:EM5)/SUM(#REF!)-1,"")</f>
        <v/>
      </c>
      <c r="QB5" s="18" t="str">
        <f>IFERROR(SUM($EI5:EN5)/SUM(#REF!)-1,"")</f>
        <v/>
      </c>
      <c r="QC5" s="18" t="str">
        <f>IFERROR(SUM($EI5:EO5)/SUM(#REF!)-1,"")</f>
        <v/>
      </c>
      <c r="QD5" s="18" t="str">
        <f>IFERROR(SUM($EI5:EP5)/SUM(#REF!)-1,"")</f>
        <v/>
      </c>
      <c r="QE5" s="18" t="str">
        <f>IFERROR(SUM($EI5:EQ5)/SUM(#REF!)-1,"")</f>
        <v/>
      </c>
      <c r="QF5" s="18" t="str">
        <f>IFERROR(SUM($EI5:ER5)/SUM(#REF!)-1,"")</f>
        <v/>
      </c>
      <c r="QG5" s="18" t="str">
        <f>IFERROR(SUM($EI5:ES5)/SUM(#REF!)-1,"")</f>
        <v/>
      </c>
      <c r="QH5" s="18" t="str">
        <f>IFERROR(SUM($EI5:ET5)/SUM(#REF!)-1,"")</f>
        <v/>
      </c>
      <c r="QI5" s="18" t="str">
        <f>IFERROR(SUM($EI5:EU5)/SUM(#REF!)-1,"")</f>
        <v/>
      </c>
      <c r="QJ5" s="18" t="str">
        <f>IFERROR(SUM($EI5:EV5)/SUM(#REF!)-1,"")</f>
        <v/>
      </c>
      <c r="QK5" s="18" t="str">
        <f>IFERROR(SUM($EI5:EW5)/SUM(#REF!)-1,"")</f>
        <v/>
      </c>
      <c r="QL5" s="18" t="str">
        <f>IFERROR(SUM($EI5:EX5)/SUM(#REF!)-1,"")</f>
        <v/>
      </c>
      <c r="QM5" s="18" t="str">
        <f>IFERROR(SUM($EI5:EY5)/SUM(#REF!)-1,"")</f>
        <v/>
      </c>
      <c r="QN5" s="18" t="str">
        <f>IFERROR(SUM($EI5:EZ5)/SUM(#REF!)-1,"")</f>
        <v/>
      </c>
      <c r="QO5" s="18" t="str">
        <f>IFERROR(SUM($EI5:FA5)/SUM(#REF!)-1,"")</f>
        <v/>
      </c>
      <c r="QP5" s="18" t="str">
        <f>IFERROR(SUM($EI5:FB5)/SUM(#REF!)-1,"")</f>
        <v/>
      </c>
      <c r="QQ5" s="18" t="str">
        <f>IFERROR(SUM($EI5:FC5)/SUM(#REF!)-1,"")</f>
        <v/>
      </c>
      <c r="QR5" s="18" t="str">
        <f>IFERROR(SUM($EI5:FD5)/SUM(#REF!)-1,"")</f>
        <v/>
      </c>
      <c r="QS5" s="18" t="str">
        <f>IFERROR(SUM($EI5:FE5)/SUM(#REF!)-1,"")</f>
        <v/>
      </c>
      <c r="QT5" s="18" t="str">
        <f>IFERROR(SUM($EI5:FF5)/SUM(#REF!)-1,"")</f>
        <v/>
      </c>
      <c r="QU5" s="18" t="str">
        <f>IFERROR(SUM($EI5:FG5)/SUM(#REF!)-1,"")</f>
        <v/>
      </c>
      <c r="QV5" s="18" t="str">
        <f>IFERROR(SUM($EI5:FH5)/SUM(#REF!)-1,"")</f>
        <v/>
      </c>
      <c r="QW5" s="18" t="str">
        <f>IFERROR(SUM($EI5:FI5)/SUM(#REF!)-1,"")</f>
        <v/>
      </c>
      <c r="QX5" s="18" t="str">
        <f>IFERROR(SUM($EI5:FJ5)/SUM(#REF!)-1,"")</f>
        <v/>
      </c>
      <c r="QY5" s="18" t="str">
        <f>IFERROR(SUM($EI5:FK5)/SUM(#REF!)-1,"")</f>
        <v/>
      </c>
      <c r="QZ5" s="18" t="str">
        <f>IFERROR(SUM($EI5:FL5)/SUM(#REF!)-1,"")</f>
        <v/>
      </c>
      <c r="RA5" s="18" t="e">
        <f>SUM($FN5:FZ5)/SUM(#REF!)-1</f>
        <v>#REF!</v>
      </c>
      <c r="RB5" s="18" t="e">
        <f>SUM($GB5:GF5)/SUM(#REF!)-1</f>
        <v>#REF!</v>
      </c>
      <c r="RC5" s="18" t="e">
        <f>SUM($GB5:GG5)/SUM(#REF!)-1</f>
        <v>#REF!</v>
      </c>
      <c r="RD5" s="18" t="e">
        <f>SUM($GB5:GH5)/SUM(#REF!)-1</f>
        <v>#REF!</v>
      </c>
      <c r="RE5" s="18" t="e">
        <f>SUM($GB5:GI5)/SUM(#REF!)-1</f>
        <v>#REF!</v>
      </c>
      <c r="RF5" s="18" t="e">
        <f>SUM($GB5:GJ5)/SUM(#REF!)-1</f>
        <v>#REF!</v>
      </c>
      <c r="RG5" s="18" t="e">
        <f>SUM($GB5:GK5)/SUM(#REF!)-1</f>
        <v>#REF!</v>
      </c>
      <c r="RH5" s="18" t="e">
        <f>SUM($GB5:GL5)/SUM(#REF!)-1</f>
        <v>#REF!</v>
      </c>
      <c r="RI5" s="18" t="e">
        <f>SUM($GB5:GM5)/SUM(#REF!)-1</f>
        <v>#REF!</v>
      </c>
      <c r="RJ5" s="18" t="e">
        <f>SUM($GB5:GN5)/SUM(#REF!)-1</f>
        <v>#REF!</v>
      </c>
      <c r="RK5" s="18" t="e">
        <f>SUM($GB5:GO5)/SUM(#REF!)-1</f>
        <v>#REF!</v>
      </c>
      <c r="RL5" s="18" t="e">
        <f>SUM($GB5:GP5)/SUM(#REF!)-1</f>
        <v>#REF!</v>
      </c>
      <c r="RM5" s="18" t="e">
        <f>SUM($GB5:GQ5)/SUM(#REF!)-1</f>
        <v>#REF!</v>
      </c>
      <c r="RN5" s="18" t="e">
        <f>SUM($GB5:GR5)/SUM(#REF!)-1</f>
        <v>#REF!</v>
      </c>
      <c r="RO5" s="33" t="e">
        <f>SUM($GB5:GR5)/SUM(#REF!)-1</f>
        <v>#REF!</v>
      </c>
      <c r="RP5" s="33" t="e">
        <f>SUM($GT5:GT5)/SUM(#REF!)-1</f>
        <v>#REF!</v>
      </c>
      <c r="RQ5" s="33" t="e">
        <f>SUM($GT5:GU5)/SUM(#REF!)-1</f>
        <v>#REF!</v>
      </c>
      <c r="RR5" s="33" t="e">
        <f>SUM($GT5:GV5)/SUM(#REF!)-1</f>
        <v>#REF!</v>
      </c>
      <c r="RS5" s="33" t="e">
        <f>SUM($GT5:GW5)/SUM(#REF!)-1</f>
        <v>#REF!</v>
      </c>
      <c r="RT5" s="33" t="e">
        <f>SUM($GT5:GX5)/SUM(#REF!)-1</f>
        <v>#REF!</v>
      </c>
      <c r="RU5" s="33" t="e">
        <f>SUM($GT5:GY5)/SUM(#REF!)-1</f>
        <v>#REF!</v>
      </c>
      <c r="RV5" s="33" t="e">
        <f>SUM($GT5:GZ5)/SUM(#REF!)-1</f>
        <v>#REF!</v>
      </c>
      <c r="RW5" s="33" t="e">
        <f>SUM($GT5:HA5)/SUM(#REF!)-1</f>
        <v>#REF!</v>
      </c>
      <c r="RX5" s="33" t="e">
        <f>SUM($GT5:HB5)/SUM(#REF!)-1</f>
        <v>#REF!</v>
      </c>
      <c r="RY5" s="33" t="e">
        <f>SUM($GT5:HC5)/SUM(#REF!)-1</f>
        <v>#REF!</v>
      </c>
      <c r="RZ5" s="33" t="e">
        <f>SUM($GT5:HD5)/SUM(#REF!)-1</f>
        <v>#REF!</v>
      </c>
      <c r="SA5" s="33" t="e">
        <f>SUM($GT5:HE5)/SUM(#REF!)-1</f>
        <v>#REF!</v>
      </c>
      <c r="SB5" s="33" t="e">
        <f>SUM($GT5:HF5)/SUM(#REF!)-1</f>
        <v>#REF!</v>
      </c>
      <c r="SC5" s="33" t="e">
        <f>SUM($GT5:HG5)/SUM(#REF!)-1</f>
        <v>#REF!</v>
      </c>
      <c r="SD5" s="33" t="e">
        <f>SUM($GT5:HH5)/SUM(#REF!)-1</f>
        <v>#REF!</v>
      </c>
      <c r="SE5" s="33" t="e">
        <f>SUM($GT5:HI5)/SUM(#REF!)-1</f>
        <v>#REF!</v>
      </c>
      <c r="SF5" s="33" t="e">
        <f>SUM($GT5:HJ5)/SUM(#REF!)-1</f>
        <v>#REF!</v>
      </c>
      <c r="SG5" s="33" t="e">
        <f>SUM($GT5:HK5)/SUM(#REF!)-1</f>
        <v>#REF!</v>
      </c>
      <c r="SH5" s="33" t="e">
        <f>SUM($GT5:HL5)/SUM(#REF!)-1</f>
        <v>#REF!</v>
      </c>
      <c r="SI5" s="33" t="e">
        <f>SUM($GT5:HM5)/SUM(#REF!)-1</f>
        <v>#REF!</v>
      </c>
      <c r="SJ5" s="33" t="e">
        <f>SUM($GT5:HN5)/SUM(#REF!)-1</f>
        <v>#REF!</v>
      </c>
      <c r="SK5" s="33" t="e">
        <f>SUM($GT5:HO5)/SUM(#REF!)-1</f>
        <v>#REF!</v>
      </c>
      <c r="SL5" s="33" t="e">
        <f>SUM($GT5:HP5)/SUM(#REF!)-1</f>
        <v>#REF!</v>
      </c>
      <c r="SM5" s="33" t="e">
        <f>SUM($GT5:HQ5)/SUM(#REF!)-1</f>
        <v>#REF!</v>
      </c>
      <c r="SN5" s="33" t="e">
        <f>SUM($GT5:HR5)/SUM(#REF!)-1</f>
        <v>#REF!</v>
      </c>
      <c r="SO5" s="33" t="e">
        <f>SUM($GT5:HS5)/SUM(#REF!)-1</f>
        <v>#REF!</v>
      </c>
      <c r="SP5" s="33" t="e">
        <f>SUM($GT5:HT5)/SUM(#REF!)-1</f>
        <v>#REF!</v>
      </c>
      <c r="SQ5" s="33" t="e">
        <f>SUM($GT5:HU5)/SUM(#REF!)-1</f>
        <v>#REF!</v>
      </c>
      <c r="SR5" s="33" t="e">
        <f>SUM($GT5:HV5)/SUM(#REF!)-1</f>
        <v>#REF!</v>
      </c>
      <c r="SS5" s="33" t="e">
        <f>SUM($GT5:HW5)/SUM(#REF!)-1</f>
        <v>#REF!</v>
      </c>
      <c r="ST5" s="33" t="e">
        <f>SUM(#REF!)/SUM(#REF!)-1</f>
        <v>#REF!</v>
      </c>
      <c r="SU5" s="33" t="e">
        <f>SUM(#REF!)/SUM(#REF!)-1</f>
        <v>#REF!</v>
      </c>
      <c r="SV5" s="33" t="e">
        <f>SUM(#REF!)/SUM(#REF!)-1</f>
        <v>#REF!</v>
      </c>
      <c r="SW5" s="33" t="e">
        <f>SUM(#REF!)/SUM(#REF!)-1</f>
        <v>#REF!</v>
      </c>
      <c r="SX5" s="33" t="e">
        <f>SUM(#REF!)/SUM(#REF!)-1</f>
        <v>#REF!</v>
      </c>
      <c r="SY5" s="33" t="e">
        <f>SUM(#REF!)/SUM(#REF!)-1</f>
        <v>#REF!</v>
      </c>
      <c r="SZ5" s="33" t="e">
        <f>SUM(#REF!)/SUM(#REF!)-1</f>
        <v>#REF!</v>
      </c>
      <c r="TA5" s="33" t="e">
        <f>SUM(#REF!)/SUM(#REF!)-1</f>
        <v>#REF!</v>
      </c>
      <c r="TB5" s="33" t="e">
        <f>SUM(#REF!)/SUM(#REF!)-1</f>
        <v>#REF!</v>
      </c>
      <c r="TC5" s="33" t="e">
        <f>SUM(#REF!)/SUM(#REF!)-1</f>
        <v>#REF!</v>
      </c>
      <c r="TD5" s="33" t="e">
        <f>SUM(#REF!)/SUM(#REF!)-1</f>
        <v>#REF!</v>
      </c>
      <c r="TE5" s="33" t="e">
        <f>SUM(#REF!)/SUM(#REF!)-1</f>
        <v>#REF!</v>
      </c>
      <c r="TF5" s="33" t="e">
        <f>SUM(#REF!)/SUM(#REF!)-1</f>
        <v>#REF!</v>
      </c>
      <c r="TG5" s="33" t="e">
        <f>SUM(#REF!)/SUM(#REF!)-1</f>
        <v>#REF!</v>
      </c>
      <c r="TH5" s="33" t="e">
        <f>SUM(#REF!)/SUM(#REF!)-1</f>
        <v>#REF!</v>
      </c>
      <c r="TI5" s="33" t="e">
        <f>SUM(#REF!)/SUM(#REF!)-1</f>
        <v>#REF!</v>
      </c>
      <c r="TJ5" s="33" t="e">
        <f>SUM(#REF!)/SUM(#REF!)-1</f>
        <v>#REF!</v>
      </c>
      <c r="TK5" s="33" t="e">
        <f>SUM(#REF!)/SUM(#REF!)-1</f>
        <v>#REF!</v>
      </c>
      <c r="TL5" s="33" t="e">
        <f>SUM(#REF!)/SUM(#REF!)-1</f>
        <v>#REF!</v>
      </c>
      <c r="TM5" s="33" t="e">
        <f>SUM(#REF!)/SUM(#REF!)-1</f>
        <v>#REF!</v>
      </c>
      <c r="TN5" s="33" t="e">
        <f>SUM(#REF!)/SUM(#REF!)-1</f>
        <v>#REF!</v>
      </c>
      <c r="TO5" s="33" t="e">
        <f>SUM(#REF!)/SUM(#REF!)-1</f>
        <v>#REF!</v>
      </c>
      <c r="TP5" s="33" t="e">
        <f>SUM(#REF!)/SUM(#REF!)-1</f>
        <v>#REF!</v>
      </c>
      <c r="TQ5" s="33" t="e">
        <f>SUM(#REF!)/SUM(#REF!)-1</f>
        <v>#REF!</v>
      </c>
      <c r="TR5" s="33" t="e">
        <f>SUM(#REF!)/SUM(#REF!)-1</f>
        <v>#REF!</v>
      </c>
      <c r="TS5" s="33" t="e">
        <f>SUM(#REF!)/SUM(#REF!)-1</f>
        <v>#REF!</v>
      </c>
      <c r="TT5" s="33" t="e">
        <f>SUM(#REF!)/SUM(#REF!)-1</f>
        <v>#REF!</v>
      </c>
      <c r="TU5" s="33" t="e">
        <f>SUM(#REF!)/SUM(#REF!)-1</f>
        <v>#REF!</v>
      </c>
      <c r="TV5" s="33" t="e">
        <f>SUM(#REF!)/SUM(#REF!)-1</f>
        <v>#REF!</v>
      </c>
      <c r="TW5" s="33" t="e">
        <f>SUM(#REF!)/SUM(#REF!)-1</f>
        <v>#REF!</v>
      </c>
      <c r="TX5" s="33" t="e">
        <f>SUM(#REF!)/SUM(#REF!)-1</f>
        <v>#REF!</v>
      </c>
      <c r="TY5" s="33" t="e">
        <f>SUM(#REF!)/SUM(#REF!)-1</f>
        <v>#REF!</v>
      </c>
      <c r="TZ5" s="33" t="e">
        <f>SUM(#REF!)/SUM(#REF!)-1</f>
        <v>#REF!</v>
      </c>
      <c r="UA5" s="33" t="e">
        <f>SUM(#REF!)/SUM(#REF!)-1</f>
        <v>#REF!</v>
      </c>
      <c r="UB5" s="33" t="e">
        <f>SUM(#REF!)/SUM(#REF!)-1</f>
        <v>#REF!</v>
      </c>
      <c r="UC5" s="33" t="e">
        <f>SUM(#REF!)/SUM(#REF!)-1</f>
        <v>#REF!</v>
      </c>
      <c r="UD5" s="33" t="e">
        <f>SUM(#REF!)/SUM(#REF!)-1</f>
        <v>#REF!</v>
      </c>
      <c r="UE5" s="33" t="e">
        <f>SUM(#REF!)/SUM(#REF!)-1</f>
        <v>#REF!</v>
      </c>
      <c r="UF5" s="33" t="e">
        <f>SUM(#REF!)/SUM(#REF!)-1</f>
        <v>#REF!</v>
      </c>
      <c r="UG5" s="33" t="e">
        <f>SUM(#REF!)/SUM(#REF!)-1</f>
        <v>#REF!</v>
      </c>
      <c r="UH5" s="33" t="e">
        <f>SUM(#REF!)/SUM(#REF!)-1</f>
        <v>#REF!</v>
      </c>
      <c r="UI5" s="33" t="e">
        <f>SUM(#REF!)/SUM(#REF!)-1</f>
        <v>#REF!</v>
      </c>
      <c r="UJ5" s="33" t="e">
        <f>SUM(#REF!)/SUM(#REF!)-1</f>
        <v>#REF!</v>
      </c>
      <c r="UK5" s="33" t="e">
        <f>SUM(#REF!)/SUM(#REF!)-1</f>
        <v>#REF!</v>
      </c>
      <c r="UL5" s="33" t="e">
        <f>SUM(#REF!)/SUM(#REF!)-1</f>
        <v>#REF!</v>
      </c>
      <c r="UM5" s="33" t="e">
        <f>SUM(#REF!)/SUM(#REF!)-1</f>
        <v>#REF!</v>
      </c>
      <c r="UN5" s="33" t="e">
        <f>SUM(#REF!)/SUM(#REF!)-1</f>
        <v>#REF!</v>
      </c>
      <c r="UO5" s="33" t="e">
        <f>SUM(#REF!)/SUM(#REF!)-1</f>
        <v>#REF!</v>
      </c>
      <c r="UP5" s="33" t="e">
        <f>SUM(#REF!)/SUM(#REF!)-1</f>
        <v>#REF!</v>
      </c>
      <c r="UQ5" s="33" t="e">
        <f>SUM(#REF!)/SUM(#REF!)-1</f>
        <v>#REF!</v>
      </c>
      <c r="UR5" s="33" t="e">
        <f>SUM(#REF!)/SUM(#REF!)-1</f>
        <v>#REF!</v>
      </c>
      <c r="US5" s="33" t="e">
        <f>SUM(#REF!)/SUM(#REF!)-1</f>
        <v>#REF!</v>
      </c>
      <c r="UT5" s="33" t="e">
        <f>SUM(#REF!)/SUM(#REF!)-1</f>
        <v>#REF!</v>
      </c>
      <c r="UU5" s="33" t="e">
        <f>SUM(#REF!)/SUM(#REF!)-1</f>
        <v>#REF!</v>
      </c>
      <c r="UV5" s="33" t="e">
        <f>SUM(#REF!)/SUM(#REF!)-1</f>
        <v>#REF!</v>
      </c>
      <c r="UW5" s="33" t="e">
        <f>SUM(#REF!)/SUM(#REF!)-1</f>
        <v>#REF!</v>
      </c>
      <c r="UX5" s="33" t="e">
        <f>SUM(#REF!)/SUM(#REF!)-1</f>
        <v>#REF!</v>
      </c>
      <c r="UY5" s="33" t="e">
        <f>SUM(#REF!)/SUM(#REF!)-1</f>
        <v>#REF!</v>
      </c>
      <c r="UZ5" s="33" t="e">
        <f>SUM(#REF!)/SUM(#REF!)-1</f>
        <v>#REF!</v>
      </c>
      <c r="VA5" s="33" t="e">
        <f>SUM(#REF!)/SUM(#REF!)-1</f>
        <v>#REF!</v>
      </c>
      <c r="VB5" s="33" t="e">
        <f>SUM(#REF!)/SUM(#REF!)-1</f>
        <v>#REF!</v>
      </c>
      <c r="VC5" s="33" t="e">
        <f>SUM(#REF!)/SUM(#REF!)-1</f>
        <v>#REF!</v>
      </c>
      <c r="VD5" s="33" t="e">
        <f>SUM(#REF!)/SUM(#REF!)-1</f>
        <v>#REF!</v>
      </c>
      <c r="VE5" s="33" t="e">
        <f>SUM(#REF!)/SUM(#REF!)-1</f>
        <v>#REF!</v>
      </c>
      <c r="VF5" s="33" t="e">
        <f>SUM(#REF!)/SUM(#REF!)-1</f>
        <v>#REF!</v>
      </c>
      <c r="VG5" s="33" t="e">
        <f>SUM(#REF!)/SUM(#REF!)-1</f>
        <v>#REF!</v>
      </c>
      <c r="VH5" s="33" t="e">
        <f>SUM(#REF!)/SUM(#REF!)-1</f>
        <v>#REF!</v>
      </c>
      <c r="VI5" s="33" t="e">
        <f>SUM(#REF!)/SUM(#REF!)-1</f>
        <v>#REF!</v>
      </c>
      <c r="VJ5" s="33" t="e">
        <f>SUM(#REF!)/SUM(#REF!)-1</f>
        <v>#REF!</v>
      </c>
      <c r="VK5" s="33" t="e">
        <f>SUM(#REF!)/SUM(#REF!)-1</f>
        <v>#REF!</v>
      </c>
      <c r="VL5" s="33" t="e">
        <f>SUM(#REF!)/SUM(#REF!)-1</f>
        <v>#REF!</v>
      </c>
      <c r="VM5" s="33" t="e">
        <f>SUM(#REF!)/SUM(#REF!)-1</f>
        <v>#REF!</v>
      </c>
      <c r="VN5" s="33" t="e">
        <f>SUM(#REF!)/SUM(#REF!)-1</f>
        <v>#REF!</v>
      </c>
      <c r="VO5" s="33" t="e">
        <f>SUM(#REF!)/SUM(#REF!)-1</f>
        <v>#REF!</v>
      </c>
      <c r="VP5" s="33" t="e">
        <f>SUM(#REF!)/SUM(#REF!)-1</f>
        <v>#REF!</v>
      </c>
      <c r="VQ5" s="33" t="e">
        <f>SUM(#REF!)/SUM(#REF!)-1</f>
        <v>#REF!</v>
      </c>
      <c r="VR5" s="33" t="e">
        <f>SUM(#REF!)/SUM(#REF!)-1</f>
        <v>#REF!</v>
      </c>
      <c r="VS5" s="33" t="e">
        <f>SUM(#REF!)/SUM(#REF!)-1</f>
        <v>#REF!</v>
      </c>
      <c r="VT5" s="33" t="e">
        <f>SUM(#REF!)/SUM(#REF!)-1</f>
        <v>#REF!</v>
      </c>
      <c r="VU5" s="33" t="e">
        <f>SUM(#REF!)/SUM(#REF!)-1</f>
        <v>#REF!</v>
      </c>
      <c r="VV5" s="33" t="e">
        <f>SUM(#REF!)/SUM(#REF!)-1</f>
        <v>#REF!</v>
      </c>
      <c r="VW5" s="33" t="e">
        <f>SUM(#REF!)/SUM(#REF!)-1</f>
        <v>#REF!</v>
      </c>
      <c r="VX5" s="33" t="e">
        <f>SUM(#REF!)/SUM(#REF!)-1</f>
        <v>#REF!</v>
      </c>
      <c r="VY5" s="33" t="e">
        <f>SUM(#REF!)/SUM(#REF!)-1</f>
        <v>#REF!</v>
      </c>
      <c r="VZ5" s="33" t="e">
        <f>SUM(#REF!)/SUM(#REF!)-1</f>
        <v>#REF!</v>
      </c>
      <c r="WA5" s="33" t="e">
        <f>SUM(#REF!)/SUM(#REF!)-1</f>
        <v>#REF!</v>
      </c>
      <c r="WB5" s="33" t="e">
        <f>SUM(#REF!)/SUM(#REF!)-1</f>
        <v>#REF!</v>
      </c>
      <c r="WC5" s="33" t="e">
        <f>SUM(#REF!)/SUM(#REF!)-1</f>
        <v>#REF!</v>
      </c>
      <c r="WD5" s="33" t="e">
        <f>SUM(#REF!)/SUM(#REF!)-1</f>
        <v>#REF!</v>
      </c>
      <c r="WE5" s="33" t="e">
        <f>SUM(#REF!)/SUM(#REF!)-1</f>
        <v>#REF!</v>
      </c>
      <c r="WF5" s="33" t="e">
        <f>SUM(#REF!)/SUM(#REF!)-1</f>
        <v>#REF!</v>
      </c>
      <c r="WG5" s="33" t="e">
        <f>SUM(#REF!)/SUM(#REF!)-1</f>
        <v>#REF!</v>
      </c>
      <c r="WH5" s="33" t="e">
        <f>SUM(#REF!)/SUM(#REF!)-1</f>
        <v>#REF!</v>
      </c>
      <c r="WI5" s="33" t="e">
        <f>SUM(#REF!)/SUM(#REF!)-1</f>
        <v>#REF!</v>
      </c>
      <c r="WJ5" s="33" t="e">
        <f>SUM(#REF!)/SUM(#REF!)-1</f>
        <v>#REF!</v>
      </c>
      <c r="WK5" s="33" t="e">
        <f>SUM(#REF!)/SUM(#REF!)-1</f>
        <v>#REF!</v>
      </c>
      <c r="WL5" s="33" t="e">
        <f>SUM(#REF!)/SUM(#REF!)-1</f>
        <v>#REF!</v>
      </c>
      <c r="WM5" s="33" t="e">
        <f>SUM(#REF!)/SUM(#REF!)-1</f>
        <v>#REF!</v>
      </c>
      <c r="WN5" s="33" t="e">
        <f>SUM(#REF!)/SUM(#REF!)-1</f>
        <v>#REF!</v>
      </c>
      <c r="WO5" s="33" t="e">
        <f>SUM(#REF!)/SUM(#REF!)-1</f>
        <v>#REF!</v>
      </c>
      <c r="WP5" s="33" t="e">
        <f>SUM(#REF!)/SUM(#REF!)-1</f>
        <v>#REF!</v>
      </c>
      <c r="WQ5" s="33" t="e">
        <f>SUM(#REF!)/SUM(#REF!)-1</f>
        <v>#REF!</v>
      </c>
      <c r="WR5" s="33" t="e">
        <f>SUM(#REF!)/SUM(#REF!)-1</f>
        <v>#REF!</v>
      </c>
      <c r="WS5" s="33" t="e">
        <f>SUM(#REF!)/SUM(#REF!)-1</f>
        <v>#REF!</v>
      </c>
      <c r="WT5" s="33" t="e">
        <f>SUM(#REF!)/SUM(#REF!)-1</f>
        <v>#REF!</v>
      </c>
      <c r="WU5" s="33" t="e">
        <f>SUM(#REF!)/SUM(#REF!)-1</f>
        <v>#REF!</v>
      </c>
      <c r="WV5" s="33" t="e">
        <f>SUM(#REF!)/SUM(#REF!)-1</f>
        <v>#REF!</v>
      </c>
      <c r="WW5" s="33" t="e">
        <f>SUM(#REF!)/SUM(#REF!)-1</f>
        <v>#REF!</v>
      </c>
      <c r="WX5" s="33" t="e">
        <f>SUM(#REF!)/SUM(#REF!)-1</f>
        <v>#REF!</v>
      </c>
      <c r="WY5" s="33" t="e">
        <f>SUM(#REF!)/SUM(#REF!)-1</f>
        <v>#REF!</v>
      </c>
      <c r="WZ5" s="33" t="e">
        <f>SUM(#REF!)/SUM(#REF!)-1</f>
        <v>#REF!</v>
      </c>
      <c r="XA5" s="33" t="e">
        <f>SUM(#REF!)/SUM(#REF!)-1</f>
        <v>#REF!</v>
      </c>
      <c r="XB5" s="33" t="e">
        <f>SUM(#REF!)/SUM(#REF!)-1</f>
        <v>#REF!</v>
      </c>
      <c r="XC5" s="33" t="e">
        <f>SUM(#REF!)/SUM(#REF!)-1</f>
        <v>#REF!</v>
      </c>
      <c r="XD5" s="33" t="e">
        <f>SUM(#REF!)/SUM(#REF!)-1</f>
        <v>#REF!</v>
      </c>
      <c r="XE5" s="33" t="e">
        <f>SUM(#REF!)/SUM(#REF!)-1</f>
        <v>#REF!</v>
      </c>
      <c r="XF5" s="33" t="e">
        <f>SUM(#REF!)/SUM(#REF!)-1</f>
        <v>#REF!</v>
      </c>
      <c r="XG5" s="33" t="e">
        <f>SUM(#REF!)/SUM(#REF!)-1</f>
        <v>#REF!</v>
      </c>
      <c r="XH5" s="33" t="e">
        <f>SUM(#REF!)/SUM(#REF!)-1</f>
        <v>#REF!</v>
      </c>
      <c r="XI5" s="33" t="e">
        <f>SUM(#REF!)/SUM(#REF!)-1</f>
        <v>#REF!</v>
      </c>
      <c r="XJ5" s="33" t="e">
        <f>SUM(#REF!)/SUM(#REF!)-1</f>
        <v>#REF!</v>
      </c>
      <c r="XK5" s="33" t="e">
        <f>SUM(#REF!)/SUM(#REF!)-1</f>
        <v>#REF!</v>
      </c>
      <c r="XL5" s="33" t="e">
        <f>SUM(#REF!)/SUM(#REF!)-1</f>
        <v>#REF!</v>
      </c>
      <c r="XM5" s="33" t="e">
        <f>SUM($HX5:HX5)/SUM(#REF!)-1</f>
        <v>#REF!</v>
      </c>
      <c r="XN5" s="33" t="e">
        <f>SUM($HX5:HY5)/SUM(#REF!)-1</f>
        <v>#REF!</v>
      </c>
      <c r="XO5" s="33" t="e">
        <f>SUM($HX5:HZ5)/SUM(#REF!)-1</f>
        <v>#REF!</v>
      </c>
      <c r="XP5" s="33" t="e">
        <f>SUM($HX5:IA5)/SUM(#REF!)-1</f>
        <v>#REF!</v>
      </c>
      <c r="XQ5" s="33" t="e">
        <f>SUM($HX5:IB5)/SUM(#REF!)-1</f>
        <v>#REF!</v>
      </c>
      <c r="XR5" s="33" t="e">
        <f>SUM($HX5:IC5)/SUM(#REF!)-1</f>
        <v>#REF!</v>
      </c>
      <c r="XS5" s="33" t="e">
        <f>SUM($HX5:ID5)/SUM(#REF!)-1</f>
        <v>#REF!</v>
      </c>
      <c r="XT5" s="33" t="e">
        <f>SUM($HX5:IE5)/SUM(#REF!)-1</f>
        <v>#REF!</v>
      </c>
      <c r="XU5" s="33" t="e">
        <f>SUM($HX5:IF5)/SUM(#REF!)-1</f>
        <v>#REF!</v>
      </c>
      <c r="XV5" s="33" t="e">
        <f>SUM($HX5:IG5)/SUM(#REF!)-1</f>
        <v>#REF!</v>
      </c>
      <c r="XW5" s="33" t="e">
        <f>SUM($HX5:IH5)/SUM(#REF!)-1</f>
        <v>#REF!</v>
      </c>
      <c r="XX5" s="33" t="e">
        <f>SUM($HX5:II5)/SUM(#REF!)-1</f>
        <v>#REF!</v>
      </c>
      <c r="XY5" s="33" t="e">
        <f>SUM($HX5:IJ5)/SUM(#REF!)-1</f>
        <v>#REF!</v>
      </c>
      <c r="XZ5" s="33" t="e">
        <f>SUM($HX5:IK5)/SUM(#REF!)-1</f>
        <v>#REF!</v>
      </c>
      <c r="YA5" s="33" t="e">
        <f>SUM($HX5:IL5)/SUM(#REF!)-1</f>
        <v>#REF!</v>
      </c>
      <c r="YB5" s="33" t="e">
        <f>SUM($HX5:IM5)/SUM(#REF!)-1</f>
        <v>#REF!</v>
      </c>
      <c r="YC5" s="33" t="e">
        <f>SUM($HX5:IN5)/SUM(#REF!)-1</f>
        <v>#REF!</v>
      </c>
      <c r="YD5" s="33" t="e">
        <f>SUM($HX5:IO5)/SUM(#REF!)-1</f>
        <v>#REF!</v>
      </c>
      <c r="YE5" s="33" t="e">
        <f>SUM($HX5:IP5)/SUM(#REF!)-1</f>
        <v>#REF!</v>
      </c>
      <c r="YF5" s="33" t="e">
        <f>SUM($HX5:IQ5)/SUM(#REF!)-1</f>
        <v>#REF!</v>
      </c>
      <c r="YG5" s="33" t="e">
        <f>SUM($HX5:IR5)/SUM(#REF!)-1</f>
        <v>#REF!</v>
      </c>
      <c r="YH5" s="33" t="e">
        <f>SUM($HX5:IS5)/SUM(#REF!)-1</f>
        <v>#REF!</v>
      </c>
      <c r="YI5" s="33" t="e">
        <f>SUM($HX5:IT5)/SUM(#REF!)-1</f>
        <v>#REF!</v>
      </c>
      <c r="YJ5" s="33" t="e">
        <f>SUM($HX5:IU5)/SUM(#REF!)-1</f>
        <v>#REF!</v>
      </c>
      <c r="YK5" s="33" t="e">
        <f>SUM($HX5:IV5)/SUM(#REF!)-1</f>
        <v>#REF!</v>
      </c>
      <c r="YL5" s="33" t="e">
        <f>SUM($HX5:IW5)/SUM(#REF!)-1</f>
        <v>#REF!</v>
      </c>
      <c r="YM5" s="33" t="e">
        <f>SUM($HX5:IX5)/SUM(#REF!)-1</f>
        <v>#REF!</v>
      </c>
      <c r="YN5" s="33" t="e">
        <f>SUM($HX5:IY5)/SUM(#REF!)-1</f>
        <v>#REF!</v>
      </c>
      <c r="YO5" s="33" t="e">
        <f>SUM($HX5:IZ5)/SUM(#REF!)-1</f>
        <v>#REF!</v>
      </c>
      <c r="YP5" s="33" t="e">
        <f>SUM($HX5:JA5)/SUM(#REF!)-1</f>
        <v>#REF!</v>
      </c>
      <c r="YQ5" s="33" t="e">
        <f>SUM($JC5:JC5)/SUM(#REF!)-1</f>
        <v>#REF!</v>
      </c>
      <c r="YR5" s="33" t="e">
        <f>SUM($JC5:JD5)/SUM(#REF!)-1</f>
        <v>#REF!</v>
      </c>
      <c r="YS5" s="33" t="e">
        <f>SUM($JC5:JE5)/SUM(#REF!)-1</f>
        <v>#REF!</v>
      </c>
      <c r="YT5" s="33" t="e">
        <f>SUM($JC5:JF5)/SUM(#REF!)-1</f>
        <v>#REF!</v>
      </c>
      <c r="YU5" s="33" t="e">
        <f>SUM($JC5:JG5)/SUM(#REF!)-1</f>
        <v>#REF!</v>
      </c>
      <c r="YV5" s="33" t="e">
        <f>SUM($JC5:JH5)/SUM(#REF!)-1</f>
        <v>#REF!</v>
      </c>
      <c r="YW5" s="33" t="e">
        <f>SUM($JC5:JI5)/SUM(#REF!)-1</f>
        <v>#REF!</v>
      </c>
      <c r="YX5" s="33" t="e">
        <f>SUM($JC5:JJ5)/SUM(#REF!)-1</f>
        <v>#REF!</v>
      </c>
      <c r="YY5" s="33" t="e">
        <f>SUM($JC5:JK5)/SUM(#REF!)-1</f>
        <v>#REF!</v>
      </c>
      <c r="YZ5" s="33" t="e">
        <f>SUM($JC5:JL5)/SUM(#REF!)-1</f>
        <v>#REF!</v>
      </c>
      <c r="ZA5" s="33" t="e">
        <f>SUM($JC5:JM5)/SUM(#REF!)-1</f>
        <v>#REF!</v>
      </c>
      <c r="ZB5" s="33" t="e">
        <f>SUM($JC5:JN5)/SUM(#REF!)-1</f>
        <v>#REF!</v>
      </c>
      <c r="ZC5" s="33" t="e">
        <f>SUM($JC5:JO5)/SUM(#REF!)-1</f>
        <v>#REF!</v>
      </c>
      <c r="ZD5" s="33" t="e">
        <f>SUM($JC5:JP5)/SUM(#REF!)-1</f>
        <v>#REF!</v>
      </c>
      <c r="ZE5" s="33" t="e">
        <f>SUM($JC5:JQ5)/SUM(#REF!)-1</f>
        <v>#REF!</v>
      </c>
      <c r="ZF5" s="33" t="e">
        <f>SUM($JC5:JR5)/SUM(#REF!)-1</f>
        <v>#REF!</v>
      </c>
      <c r="ZG5" s="33" t="e">
        <f>SUM($JC5:JS5)/SUM(#REF!)-1</f>
        <v>#REF!</v>
      </c>
      <c r="ZH5" s="33" t="e">
        <f>SUM($JC5:JT5)/SUM(#REF!)-1</f>
        <v>#REF!</v>
      </c>
      <c r="ZI5" s="33" t="e">
        <f>SUM($JC5:JU5)/SUM(#REF!)-1</f>
        <v>#REF!</v>
      </c>
      <c r="ZJ5" s="33" t="e">
        <f>SUM($JC5:JV5)/SUM(#REF!)-1</f>
        <v>#REF!</v>
      </c>
      <c r="ZK5" s="33" t="e">
        <f>SUM($JC5:JW5)/SUM(#REF!)-1</f>
        <v>#REF!</v>
      </c>
      <c r="ZL5" s="33" t="e">
        <f>SUM($JC5:JX5)/SUM(#REF!)-1</f>
        <v>#REF!</v>
      </c>
      <c r="ZM5" s="33" t="e">
        <f>SUM($JC5:JY5)/SUM(#REF!)-1</f>
        <v>#REF!</v>
      </c>
      <c r="ZN5" s="33" t="e">
        <f>SUM($JC5:JZ5)/SUM(#REF!)-1</f>
        <v>#REF!</v>
      </c>
      <c r="ZO5" s="33" t="e">
        <f>SUM($JC5:KA5)/SUM(#REF!)-1</f>
        <v>#REF!</v>
      </c>
      <c r="ZP5" s="33" t="e">
        <f>SUM($JC5:KB5)/SUM(#REF!)-1</f>
        <v>#REF!</v>
      </c>
      <c r="ZQ5" s="33" t="e">
        <f>SUM($JC5:KC5)/SUM(#REF!)-1</f>
        <v>#REF!</v>
      </c>
      <c r="ZR5" s="33" t="e">
        <f>SUM($JC5:KD5)/SUM(#REF!)-1</f>
        <v>#REF!</v>
      </c>
      <c r="ZS5" s="33" t="e">
        <f>SUM($JC5:KE5)/SUM(#REF!)-1</f>
        <v>#REF!</v>
      </c>
      <c r="ZT5" s="33" t="e">
        <f>SUM($JC5:KF5)/SUM(#REF!)-1</f>
        <v>#REF!</v>
      </c>
      <c r="ZU5" s="33" t="e">
        <f>SUM($JC5:KG5)/SUM(#REF!)-1</f>
        <v>#REF!</v>
      </c>
      <c r="ZV5" s="18">
        <f>SUM($KI5:KI5)/SUM($AT5:AT5)-1</f>
        <v>0.39978535088280154</v>
      </c>
      <c r="ZW5" s="18">
        <f>SUM($KI5:KJ5)/SUM($AT5:AU5)-1</f>
        <v>0.42586815985633764</v>
      </c>
      <c r="ZX5" s="18">
        <f>SUM($KI5:KK5)/SUM($AT5:AV5)-1</f>
        <v>0.23336554829679135</v>
      </c>
      <c r="ZY5" s="18">
        <f>SUM($KI5:KL5)/SUM($AT5:AW5)-1</f>
        <v>0.45178121405231497</v>
      </c>
      <c r="ZZ5" s="18">
        <f>SUM($KI5:KM5)/SUM($AT5:AX5)-1</f>
        <v>0.45122806447032437</v>
      </c>
      <c r="AAA5" s="18">
        <f>SUM($KI5:KN5)/SUM($AT5:AY5)-1</f>
        <v>0.43449901106129563</v>
      </c>
      <c r="AAB5" s="18">
        <f>SUM($KI5:KO5)/SUM($AT5:AZ5)-1</f>
        <v>0.45491999397882865</v>
      </c>
      <c r="AAC5" s="18">
        <f>SUM($KI5:KP5)/SUM($AT5:BA5)-1</f>
        <v>0.47550232733648601</v>
      </c>
      <c r="AAD5" s="18">
        <f>SUM($KI5:KQ5)/SUM($AT5:BB5)-1</f>
        <v>0.36011140748253578</v>
      </c>
      <c r="AAE5" s="18">
        <f>SUM($KI5:KR5)/SUM($AT5:BC5)-1</f>
        <v>0.31605534750734865</v>
      </c>
      <c r="AAF5" s="18">
        <f>SUM($KI5:KS5)/SUM($AT5:BD5)-1</f>
        <v>0.40980042276354811</v>
      </c>
      <c r="AAG5" s="18">
        <f>SUM($KI5:KT5)/SUM($AT5:BE5)-1</f>
        <v>0.42367012512846669</v>
      </c>
      <c r="AAH5" s="18">
        <f>SUM($KI5:KU5)/SUM($AT5:BF5)-1</f>
        <v>0.39722090327244119</v>
      </c>
      <c r="AAI5" s="18">
        <f>SUM($KI5:KV5)/SUM($AT5:BG5)-1</f>
        <v>0.38162428072968479</v>
      </c>
      <c r="AAJ5" s="18">
        <f>SUM($KI5:KW5)/SUM($AT5:BH5)-1</f>
        <v>0.39119285413444871</v>
      </c>
      <c r="AAK5" s="18">
        <f>SUM($KI5:KX5)/SUM($AT5:BI5)-1</f>
        <v>0.35825679398489063</v>
      </c>
      <c r="AAL5" s="18">
        <f>SUM($KI5:KY5)/SUM($AT5:BJ5)-1</f>
        <v>0.32356132836219142</v>
      </c>
      <c r="AAM5" s="18">
        <f>SUM($KI5:KZ5)/SUM($AT5:BK5)-1</f>
        <v>0.33930155960658737</v>
      </c>
      <c r="AAN5" s="18">
        <f>SUM($KI5:LA5)/SUM($AT5:BL5)-1</f>
        <v>0.33831898112144998</v>
      </c>
      <c r="AAO5" s="18">
        <f>SUM($KI5:LB5)/SUM($AT5:BM5)-1</f>
        <v>0.3659579976648073</v>
      </c>
      <c r="AAP5" s="18">
        <f>SUM($KI5:LC5)/SUM($AT5:BN5)-1</f>
        <v>0.35285520495472866</v>
      </c>
      <c r="AAQ5" s="18">
        <f>SUM($KI5:LD5)/SUM($AT5:BO5)-1</f>
        <v>0.35971325221523198</v>
      </c>
      <c r="AAR5" s="18">
        <f>SUM($KI5:LE5)/SUM($AT5:BP5)-1</f>
        <v>0.34203443462767003</v>
      </c>
      <c r="AAS5" s="18">
        <f>SUM($KI5:LF5)/SUM($AT5:BQ5)-1</f>
        <v>0.32223856289115393</v>
      </c>
      <c r="AAT5" s="18">
        <f>SUM($KI5:LG5)/SUM($AT5:BR5)-1</f>
        <v>0.37257121965549822</v>
      </c>
      <c r="AAU5" s="18">
        <f>SUM($KI5:LH5)/SUM($AT5:BS5)-1</f>
        <v>0.38428484144565411</v>
      </c>
      <c r="AAV5" s="18">
        <f>SUM($KI5:LI5)/SUM($AT5:BT5)-1</f>
        <v>0.40211310087301744</v>
      </c>
      <c r="AAW5" s="18">
        <f>SUM($KI5:LJ5)/SUM($AT5:BU5)-1</f>
        <v>0.42864553832135677</v>
      </c>
      <c r="AAX5" s="18">
        <f>SUM($KI5:LK5)/SUM($AT5:BV5)-1</f>
        <v>0.42936850558192186</v>
      </c>
      <c r="AAY5" s="18">
        <f>SUM($KI5:LL5)/SUM($AT5:BW5)-1</f>
        <v>0.46017701605464545</v>
      </c>
      <c r="AAZ5" s="18">
        <f>SUM($KI5:LM5)/SUM($AT5:BX5)-1</f>
        <v>0.44423063930766937</v>
      </c>
      <c r="ABA5" s="18">
        <f>SUM($KI5:LN5)/SUM($AT5:BY5)-1</f>
        <v>0.44423063930766937</v>
      </c>
      <c r="ABB5" s="18">
        <f>SUM($LO5:LO5)/SUM($BZ5:BZ5)-1</f>
        <v>1.2367571045133339</v>
      </c>
      <c r="ABC5" s="18">
        <f>SUM($LO5:LP5)/SUM($BZ5:CA5)-1</f>
        <v>0.60759035525014005</v>
      </c>
      <c r="ABD5" s="18">
        <f>SUM($LO5:LQ5)/SUM($BZ5:CB5)-1</f>
        <v>0.85629161404335896</v>
      </c>
      <c r="ABE5" s="18">
        <f>SUM($LO5:LR5)/SUM($BZ5:CC5)-1</f>
        <v>0.4575854338394183</v>
      </c>
      <c r="ABF5" s="18">
        <f>SUM($LO5:LS5)/SUM($BZ5:CD5)-1</f>
        <v>0.4133817336722807</v>
      </c>
      <c r="ABG5" s="18">
        <f>SUM($LO5:LT5)/SUM($BZ5:CE5)-1</f>
        <v>0.32778602515556399</v>
      </c>
      <c r="ABH5" s="18">
        <f>SUM($LO5:LU5)/SUM($BZ5:CF5)-1</f>
        <v>0.23520293262115066</v>
      </c>
      <c r="ABI5" s="18">
        <f>SUM($LO5:LV5)/SUM($BZ5:CG5)-1</f>
        <v>0.2944365084361904</v>
      </c>
      <c r="ABJ5" s="18">
        <f>SUM($LO5:LW5)/SUM($BZ5:CH5)-1</f>
        <v>0.20277190875362683</v>
      </c>
      <c r="ABK5" s="18">
        <f>SUM($LO5:LX5)/SUM($BZ5:CI5)-1</f>
        <v>0.21424165365358672</v>
      </c>
      <c r="ABL5" s="18">
        <f>SUM($LO5:LY5)/SUM($BZ5:CJ5)-1</f>
        <v>0.20708150212370091</v>
      </c>
      <c r="ABM5" s="18">
        <f>SUM($LO5:LZ5)/SUM($BZ5:CK5)-1</f>
        <v>0.20579545100932095</v>
      </c>
      <c r="ABN5" s="18">
        <f>SUM($LO5:MA5)/SUM($BZ5:CL5)-1</f>
        <v>0.20349952655072756</v>
      </c>
      <c r="ABO5" s="18">
        <f>SUM($LO5:MB5)/SUM($BZ5:CM5)-1</f>
        <v>0.19493621275936435</v>
      </c>
      <c r="ABP5" s="18">
        <f>SUM($LO5:MC5)/SUM($BZ5:CN5)-1</f>
        <v>0.23863503893782556</v>
      </c>
      <c r="ABQ5" s="18">
        <f>SUM($LO5:MD5)/SUM($BZ5:CO5)-1</f>
        <v>0.23939105463089083</v>
      </c>
      <c r="ABR5" s="18">
        <f>SUM($LO5:ME5)/SUM($BZ5:CP5)-1</f>
        <v>0.22787464285520653</v>
      </c>
      <c r="ABS5" s="18">
        <f>SUM($LO5:MF5)/SUM($BZ5:CQ5)-1</f>
        <v>0.24263654564513337</v>
      </c>
      <c r="ABT5" s="18">
        <f>SUM($LO5:MG5)/SUM($BZ5:CR5)-1</f>
        <v>0.22273242415025551</v>
      </c>
      <c r="ABU5" s="18">
        <f>SUM($LO5:MH5)/SUM($BZ5:CS5)-1</f>
        <v>0.20952404879706554</v>
      </c>
      <c r="ABV5" s="18">
        <f>SUM($LO5:MI5)/SUM($BZ5:CT5)-1</f>
        <v>0.20717094340730235</v>
      </c>
      <c r="ABW5" s="18">
        <f>SUM($LO5:MJ5)/SUM($BZ5:CU5)-1</f>
        <v>0.22310100916651932</v>
      </c>
      <c r="ABX5" s="18">
        <f>SUM($LO5:MK5)/SUM($BZ5:CV5)-1</f>
        <v>0.21641045117023094</v>
      </c>
      <c r="ABY5" s="18">
        <f>SUM($LO5:ML5)/SUM($BZ5:CW5)-1</f>
        <v>0.22600834374390222</v>
      </c>
      <c r="ABZ5" s="18">
        <f>SUM($LO5:MM5)/SUM($BZ5:CX5)-1</f>
        <v>0.2335819047563632</v>
      </c>
      <c r="ACA5" s="18"/>
      <c r="ACB5" s="18"/>
      <c r="ACC5" s="18"/>
      <c r="ACD5" s="18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</row>
    <row r="6" spans="1:791">
      <c r="A6" s="14"/>
      <c r="B6" s="15"/>
      <c r="C6" s="16">
        <v>797489.64000000013</v>
      </c>
      <c r="D6" s="17">
        <v>847878.12</v>
      </c>
      <c r="E6" s="17">
        <v>994389.7</v>
      </c>
      <c r="F6" s="17">
        <v>942464.16999999981</v>
      </c>
      <c r="G6" s="17">
        <v>961106.30000000016</v>
      </c>
      <c r="H6" s="17">
        <v>915507.1599999998</v>
      </c>
      <c r="I6" s="17">
        <v>985570.39</v>
      </c>
      <c r="J6" s="17">
        <v>1046344.0299999999</v>
      </c>
      <c r="K6" s="17">
        <v>1151179.4999999998</v>
      </c>
      <c r="L6" s="17">
        <v>1138972.1900000002</v>
      </c>
      <c r="M6" s="17">
        <v>940043.22000000009</v>
      </c>
      <c r="N6" s="17">
        <v>1071814.3999999999</v>
      </c>
      <c r="O6" s="40"/>
      <c r="P6" s="40">
        <v>37202.06</v>
      </c>
      <c r="Q6" s="40">
        <v>34801</v>
      </c>
      <c r="R6" s="40">
        <v>39729.839999999997</v>
      </c>
      <c r="S6" s="40">
        <v>30161.82</v>
      </c>
      <c r="T6" s="40">
        <v>39844.42</v>
      </c>
      <c r="U6" s="40">
        <v>25427.94</v>
      </c>
      <c r="V6" s="40">
        <v>28735.14</v>
      </c>
      <c r="W6" s="40">
        <v>30595.03</v>
      </c>
      <c r="X6" s="40">
        <v>42182.43</v>
      </c>
      <c r="Y6" s="40">
        <v>28625.39</v>
      </c>
      <c r="Z6" s="40">
        <v>26102.25</v>
      </c>
      <c r="AA6" s="40">
        <v>32137.48</v>
      </c>
      <c r="AB6" s="40">
        <v>39015.17</v>
      </c>
      <c r="AC6" s="40">
        <v>39205.129999999997</v>
      </c>
      <c r="AD6" s="40">
        <v>47159.87</v>
      </c>
      <c r="AE6" s="40">
        <v>49742.63</v>
      </c>
      <c r="AF6" s="40">
        <v>32839.760000000002</v>
      </c>
      <c r="AG6" s="40">
        <v>27238.83</v>
      </c>
      <c r="AH6" s="40">
        <v>32214</v>
      </c>
      <c r="AI6" s="40">
        <v>31233.3</v>
      </c>
      <c r="AJ6" s="40">
        <v>47379.67</v>
      </c>
      <c r="AK6" s="40">
        <v>35177.99</v>
      </c>
      <c r="AL6" s="40">
        <v>31634.639999999999</v>
      </c>
      <c r="AM6" s="40">
        <v>26624.59</v>
      </c>
      <c r="AN6" s="40">
        <v>25882.07</v>
      </c>
      <c r="AO6" s="40">
        <v>33304.620000000003</v>
      </c>
      <c r="AP6" s="40">
        <v>30972.05</v>
      </c>
      <c r="AQ6" s="40">
        <v>32229.15</v>
      </c>
      <c r="AR6" s="40">
        <v>28539.63</v>
      </c>
      <c r="AS6" s="40">
        <v>36261.79</v>
      </c>
      <c r="AT6" s="40">
        <v>35378.550000000003</v>
      </c>
      <c r="AU6" s="40">
        <v>52934.36</v>
      </c>
      <c r="AV6" s="40">
        <v>37136.18</v>
      </c>
      <c r="AW6" s="40">
        <v>34863.65</v>
      </c>
      <c r="AX6" s="40">
        <v>47260.95</v>
      </c>
      <c r="AY6" s="40">
        <v>34430.33</v>
      </c>
      <c r="AZ6" s="40">
        <v>46826.66</v>
      </c>
      <c r="BA6" s="40">
        <v>33368.620000000003</v>
      </c>
      <c r="BB6" s="40">
        <v>41473.300000000003</v>
      </c>
      <c r="BC6" s="40">
        <v>33244.42</v>
      </c>
      <c r="BD6" s="40">
        <v>18957.91</v>
      </c>
      <c r="BE6" s="40">
        <v>36619.910000000003</v>
      </c>
      <c r="BF6" s="40">
        <v>41058.99</v>
      </c>
      <c r="BG6" s="40">
        <v>39689.82</v>
      </c>
      <c r="BH6" s="40">
        <v>39074.639999999999</v>
      </c>
      <c r="BI6" s="40">
        <v>52136.82</v>
      </c>
      <c r="BJ6" s="40">
        <v>32432.92</v>
      </c>
      <c r="BK6" s="40">
        <v>23728.63</v>
      </c>
      <c r="BL6" s="40">
        <v>34164.74</v>
      </c>
      <c r="BM6" s="40">
        <v>41521.49</v>
      </c>
      <c r="BN6" s="40">
        <v>31053.05</v>
      </c>
      <c r="BO6" s="40">
        <v>57374.27</v>
      </c>
      <c r="BP6" s="40">
        <v>34869.14</v>
      </c>
      <c r="BQ6" s="40">
        <v>45675.97</v>
      </c>
      <c r="BR6" s="40">
        <v>37916.53</v>
      </c>
      <c r="BS6" s="40">
        <v>58613.39</v>
      </c>
      <c r="BT6" s="40">
        <v>47458.58</v>
      </c>
      <c r="BU6" s="40">
        <v>40667.279999999999</v>
      </c>
      <c r="BV6" s="40">
        <v>46682.47</v>
      </c>
      <c r="BW6" s="40">
        <v>56215.38</v>
      </c>
      <c r="BX6" s="40">
        <v>37910.74</v>
      </c>
      <c r="BY6" s="40">
        <f t="shared" ref="BY6" si="0">SUM(AT6:BX6)</f>
        <v>1250739.69</v>
      </c>
      <c r="BZ6" s="40">
        <v>42967.92</v>
      </c>
      <c r="CA6" s="40">
        <v>42805.88</v>
      </c>
      <c r="CB6" s="40">
        <v>49936.7</v>
      </c>
      <c r="CC6" s="40">
        <v>62932.86</v>
      </c>
      <c r="CD6" s="40">
        <v>66489.72</v>
      </c>
      <c r="CE6" s="40">
        <v>58269.27</v>
      </c>
      <c r="CF6" s="40">
        <v>57162.06</v>
      </c>
      <c r="CG6" s="40">
        <v>44387.47</v>
      </c>
      <c r="CH6" s="40">
        <v>46783.61</v>
      </c>
      <c r="CI6" s="40">
        <v>49599.54</v>
      </c>
      <c r="CJ6" s="40">
        <v>60966.48</v>
      </c>
      <c r="CK6" s="40">
        <v>48815.59</v>
      </c>
      <c r="CL6" s="40">
        <v>49458.28</v>
      </c>
      <c r="CM6" s="40">
        <v>50623.03</v>
      </c>
      <c r="CN6" s="40">
        <v>45262.76</v>
      </c>
      <c r="CO6" s="40">
        <v>52698.559999999998</v>
      </c>
      <c r="CP6" s="40">
        <v>53863.07</v>
      </c>
      <c r="CQ6" s="40">
        <v>54618.559999999998</v>
      </c>
      <c r="CR6" s="40">
        <v>55838.16</v>
      </c>
      <c r="CS6" s="40">
        <v>51552.93</v>
      </c>
      <c r="CT6" s="40">
        <v>48330.21</v>
      </c>
      <c r="CU6" s="40">
        <v>50251.43</v>
      </c>
      <c r="CV6" s="40">
        <v>36458.269999999997</v>
      </c>
      <c r="CW6" s="40">
        <v>46353.75</v>
      </c>
      <c r="CX6" s="40">
        <v>38286.54</v>
      </c>
      <c r="CY6" s="40">
        <v>46723.4</v>
      </c>
      <c r="CZ6" s="40">
        <v>49403.41</v>
      </c>
      <c r="DA6" s="40">
        <v>41895.910000000003</v>
      </c>
      <c r="DB6" s="40">
        <f t="shared" ref="DB6" si="1">SUM(BZ6:DA6)</f>
        <v>1402735.3699999996</v>
      </c>
      <c r="DC6" s="40">
        <v>38439.33</v>
      </c>
      <c r="DD6" s="40">
        <v>40718.25</v>
      </c>
      <c r="DE6" s="40">
        <v>45711.99</v>
      </c>
      <c r="DF6" s="40">
        <v>47150.64</v>
      </c>
      <c r="DG6" s="40">
        <v>44042.8</v>
      </c>
      <c r="DH6" s="40">
        <v>54936.54</v>
      </c>
      <c r="DI6" s="40">
        <v>50746.68</v>
      </c>
      <c r="DJ6" s="40">
        <v>33146.080000000002</v>
      </c>
      <c r="DK6" s="40">
        <v>37987.199999999997</v>
      </c>
      <c r="DL6" s="40">
        <v>54118.77</v>
      </c>
      <c r="DM6" s="40">
        <v>50763.56</v>
      </c>
      <c r="DN6" s="40">
        <v>45751</v>
      </c>
      <c r="DO6" s="40">
        <v>50848.86</v>
      </c>
      <c r="DP6" s="40">
        <v>37137.82</v>
      </c>
      <c r="DQ6" s="40">
        <v>38624.18</v>
      </c>
      <c r="DR6" s="40">
        <v>54604.56</v>
      </c>
      <c r="DS6" s="40">
        <v>43408.66</v>
      </c>
      <c r="DT6" s="40">
        <v>40044.379999999997</v>
      </c>
      <c r="DU6" s="40">
        <v>36895.370000000003</v>
      </c>
      <c r="DV6" s="40">
        <v>54150.77</v>
      </c>
      <c r="DW6" s="40">
        <v>42783.05</v>
      </c>
      <c r="DX6" s="40">
        <v>31223.13</v>
      </c>
      <c r="DY6" s="40">
        <v>38423.21</v>
      </c>
      <c r="DZ6" s="40">
        <v>32110.7</v>
      </c>
      <c r="EA6" s="40">
        <v>43778.87</v>
      </c>
      <c r="EB6" s="40">
        <v>31593.41</v>
      </c>
      <c r="EC6" s="40">
        <v>46218.080000000002</v>
      </c>
      <c r="ED6" s="40">
        <v>45413.29</v>
      </c>
      <c r="EE6" s="40">
        <v>35992.339999999997</v>
      </c>
      <c r="EF6" s="40">
        <v>35760.639999999999</v>
      </c>
      <c r="EG6" s="40">
        <v>37745.75</v>
      </c>
      <c r="EH6" s="40">
        <f t="shared" ref="EH6" si="2">SUM(DC6:EG6)</f>
        <v>1320269.9100000001</v>
      </c>
      <c r="EI6" s="40">
        <v>43438.64</v>
      </c>
      <c r="EJ6" s="40">
        <v>41159.72</v>
      </c>
      <c r="EK6" s="40">
        <v>48677.62</v>
      </c>
      <c r="EL6" s="40">
        <v>41159.51</v>
      </c>
      <c r="EM6" s="40">
        <v>28570.89</v>
      </c>
      <c r="EN6" s="40">
        <v>39850.43</v>
      </c>
      <c r="EO6" s="40">
        <v>42530.58</v>
      </c>
      <c r="EP6" s="40">
        <v>40889.72</v>
      </c>
      <c r="EQ6" s="40">
        <v>35218.93</v>
      </c>
      <c r="ER6" s="40">
        <v>54759.74</v>
      </c>
      <c r="ES6" s="40">
        <v>40416.879999999997</v>
      </c>
      <c r="ET6" s="40">
        <v>27386.799999999999</v>
      </c>
      <c r="EU6" s="40">
        <v>31284.02</v>
      </c>
      <c r="EV6" s="40">
        <v>38172.74</v>
      </c>
      <c r="EW6" s="40">
        <v>41701.019999999997</v>
      </c>
      <c r="EX6" s="40">
        <v>43758.18</v>
      </c>
      <c r="EY6" s="40">
        <v>41821.54</v>
      </c>
      <c r="EZ6" s="40">
        <v>42686.33</v>
      </c>
      <c r="FA6" s="40">
        <v>41257.379999999997</v>
      </c>
      <c r="FB6" s="40">
        <v>34900.61</v>
      </c>
      <c r="FC6" s="40">
        <v>38537.730000000003</v>
      </c>
      <c r="FD6" s="40">
        <v>42543.92</v>
      </c>
      <c r="FE6" s="40">
        <v>46988.93</v>
      </c>
      <c r="FF6" s="40">
        <v>43344.19</v>
      </c>
      <c r="FG6" s="40">
        <v>40531.879999999997</v>
      </c>
      <c r="FH6" s="40">
        <v>29222.71</v>
      </c>
      <c r="FI6" s="40">
        <v>42384.35</v>
      </c>
      <c r="FJ6" s="40">
        <v>32229.72</v>
      </c>
      <c r="FK6" s="40">
        <v>34942.019999999997</v>
      </c>
      <c r="FL6" s="40">
        <v>41464.43</v>
      </c>
      <c r="FM6" s="40">
        <f t="shared" ref="FM6" si="3">SUM(EI6:FL6)</f>
        <v>1191831.1599999999</v>
      </c>
      <c r="FN6" s="40">
        <v>37546.089999999997</v>
      </c>
      <c r="FO6" s="40">
        <v>32702.09</v>
      </c>
      <c r="FP6" s="40">
        <v>34895.24</v>
      </c>
      <c r="FQ6" s="40">
        <v>38848.730000000003</v>
      </c>
      <c r="FR6" s="40">
        <v>39026.5</v>
      </c>
      <c r="FS6" s="40">
        <v>42970.9</v>
      </c>
      <c r="FT6" s="40">
        <v>37967.269999999997</v>
      </c>
      <c r="FU6" s="40">
        <v>41599.870000000003</v>
      </c>
      <c r="FV6" s="40">
        <v>20297.29</v>
      </c>
      <c r="FW6" s="40">
        <v>40136.93</v>
      </c>
      <c r="FX6" s="40">
        <v>29588.93</v>
      </c>
      <c r="FY6" s="40">
        <v>43764.57</v>
      </c>
      <c r="FZ6" s="40">
        <v>34463.31</v>
      </c>
      <c r="GA6" s="40"/>
      <c r="GB6" s="40">
        <v>54442.57</v>
      </c>
      <c r="GC6" s="40">
        <v>51743.61</v>
      </c>
      <c r="GD6" s="40">
        <v>31674.81</v>
      </c>
      <c r="GE6" s="40">
        <v>39760.400000000001</v>
      </c>
      <c r="GF6" s="40">
        <v>42523.57</v>
      </c>
      <c r="GG6" s="40">
        <v>39044.400000000001</v>
      </c>
      <c r="GH6" s="40">
        <v>51861.8</v>
      </c>
      <c r="GI6" s="40">
        <v>43049.599999999999</v>
      </c>
      <c r="GJ6" s="40">
        <v>42753.38</v>
      </c>
      <c r="GK6" s="40">
        <v>34400.32</v>
      </c>
      <c r="GL6" s="40">
        <v>38889.629999999997</v>
      </c>
      <c r="GM6" s="40">
        <v>34504.480000000003</v>
      </c>
      <c r="GN6" s="40">
        <v>42905.96</v>
      </c>
      <c r="GO6" s="40">
        <v>42409.36</v>
      </c>
      <c r="GP6" s="40">
        <v>42885.56</v>
      </c>
      <c r="GQ6" s="40">
        <v>33910.1</v>
      </c>
      <c r="GR6" s="40">
        <v>37153.440000000002</v>
      </c>
      <c r="GS6" s="40">
        <f t="shared" ref="GS6" si="4">SUM(FN6:GR6)</f>
        <v>1177720.71</v>
      </c>
      <c r="GT6" s="40">
        <v>37041.040000000001</v>
      </c>
      <c r="GU6" s="40">
        <v>27210.32</v>
      </c>
      <c r="GV6" s="40">
        <v>39444.050000000003</v>
      </c>
      <c r="GW6" s="40">
        <v>50322.73</v>
      </c>
      <c r="GX6" s="40">
        <v>51945.36</v>
      </c>
      <c r="GY6" s="40">
        <v>44277.97</v>
      </c>
      <c r="GZ6" s="40">
        <v>35766.480000000003</v>
      </c>
      <c r="HA6" s="40">
        <v>40382.660000000003</v>
      </c>
      <c r="HB6" s="40">
        <v>39357.839999999997</v>
      </c>
      <c r="HC6" s="40">
        <v>50176.42</v>
      </c>
      <c r="HD6" s="40">
        <v>53249.94</v>
      </c>
      <c r="HE6" s="40">
        <v>38451.94</v>
      </c>
      <c r="HF6" s="40">
        <v>34206.720000000001</v>
      </c>
      <c r="HG6" s="40">
        <v>45561.440000000002</v>
      </c>
      <c r="HH6" s="40">
        <v>45902.12</v>
      </c>
      <c r="HI6" s="40">
        <v>51115.48</v>
      </c>
      <c r="HJ6" s="40">
        <v>41844.6</v>
      </c>
      <c r="HK6" s="40">
        <v>46987.18</v>
      </c>
      <c r="HL6" s="40">
        <v>53084.92</v>
      </c>
      <c r="HM6" s="40">
        <v>38090.82</v>
      </c>
      <c r="HN6" s="40">
        <v>28417.3</v>
      </c>
      <c r="HO6" s="40">
        <v>41437.480000000003</v>
      </c>
      <c r="HP6" s="40">
        <v>44196.24</v>
      </c>
      <c r="HQ6" s="40">
        <v>43567.67</v>
      </c>
      <c r="HR6" s="40">
        <v>45009.73</v>
      </c>
      <c r="HS6" s="40">
        <v>61719.55</v>
      </c>
      <c r="HT6" s="40">
        <v>40670.33</v>
      </c>
      <c r="HU6" s="40">
        <v>38495.93</v>
      </c>
      <c r="HV6" s="40">
        <v>44976.67</v>
      </c>
      <c r="HW6" s="40">
        <v>47313.84</v>
      </c>
      <c r="HX6" s="42">
        <v>38281.82</v>
      </c>
      <c r="HY6" s="42">
        <v>50246.48</v>
      </c>
      <c r="HZ6" s="42">
        <v>56307.7</v>
      </c>
      <c r="IA6" s="42">
        <v>43683.56</v>
      </c>
      <c r="IB6" s="42">
        <v>70515.06</v>
      </c>
      <c r="IC6" s="42">
        <v>76664.899999999994</v>
      </c>
      <c r="ID6" s="42">
        <v>49399.76</v>
      </c>
      <c r="IE6" s="42">
        <v>41848.82</v>
      </c>
      <c r="IF6" s="42">
        <v>65095.78</v>
      </c>
      <c r="IG6" s="42">
        <v>59812.52</v>
      </c>
      <c r="IH6" s="42">
        <v>44717.5</v>
      </c>
      <c r="II6" s="42">
        <v>49874.02</v>
      </c>
      <c r="IJ6" s="42">
        <v>62569.85</v>
      </c>
      <c r="IK6" s="42">
        <v>43272.3</v>
      </c>
      <c r="IL6" s="42">
        <v>36318.639999999999</v>
      </c>
      <c r="IM6" s="42">
        <v>45487.1</v>
      </c>
      <c r="IN6" s="42">
        <v>57482.1</v>
      </c>
      <c r="IO6" s="42">
        <v>66562.66</v>
      </c>
      <c r="IP6" s="42">
        <v>53727.17</v>
      </c>
      <c r="IQ6" s="42">
        <v>49202.6</v>
      </c>
      <c r="IR6" s="42">
        <v>38421.129999999997</v>
      </c>
      <c r="IS6" s="42">
        <v>42025.45</v>
      </c>
      <c r="IT6" s="42">
        <v>54284.959999999999</v>
      </c>
      <c r="IU6" s="42">
        <v>71107.48</v>
      </c>
      <c r="IV6" s="42">
        <v>60395.81</v>
      </c>
      <c r="IW6" s="42">
        <v>63355.92</v>
      </c>
      <c r="IX6" s="42">
        <v>89733.19</v>
      </c>
      <c r="IY6" s="42">
        <v>53559.74</v>
      </c>
      <c r="IZ6" s="42">
        <v>42218.06</v>
      </c>
      <c r="JA6" s="42">
        <v>50290.68</v>
      </c>
      <c r="JB6" s="42">
        <f t="shared" ref="JB6" si="5">SUM(HX6:JA6)</f>
        <v>1626462.7599999998</v>
      </c>
      <c r="JC6" s="42">
        <v>55882.31</v>
      </c>
      <c r="JD6" s="42">
        <v>52921.85</v>
      </c>
      <c r="JE6" s="42">
        <v>60239.77</v>
      </c>
      <c r="JF6" s="42">
        <v>73325.45</v>
      </c>
      <c r="JG6" s="42">
        <v>56296.14</v>
      </c>
      <c r="JH6" s="42">
        <v>53469.68</v>
      </c>
      <c r="JI6" s="42">
        <v>70600.3</v>
      </c>
      <c r="JJ6" s="42">
        <v>57492.85</v>
      </c>
      <c r="JK6" s="42">
        <v>66471.460000000006</v>
      </c>
      <c r="JL6" s="42">
        <v>69102.36</v>
      </c>
      <c r="JM6" s="42">
        <v>71154.78</v>
      </c>
      <c r="JN6" s="42">
        <v>55019.81</v>
      </c>
      <c r="JO6" s="42">
        <v>37440.07</v>
      </c>
      <c r="JP6" s="42">
        <v>55580.27</v>
      </c>
      <c r="JQ6" s="42">
        <v>65684.59</v>
      </c>
      <c r="JR6" s="42">
        <v>59900.160000000003</v>
      </c>
      <c r="JS6" s="42">
        <v>49262.02</v>
      </c>
      <c r="JT6" s="42">
        <v>56496.6</v>
      </c>
      <c r="JU6" s="42">
        <v>61055.44</v>
      </c>
      <c r="JV6" s="42">
        <v>45397.4</v>
      </c>
      <c r="JW6" s="42">
        <v>52914.48</v>
      </c>
      <c r="JX6" s="42">
        <v>55709.24</v>
      </c>
      <c r="JY6" s="42">
        <v>67985.460000000006</v>
      </c>
      <c r="JZ6" s="42">
        <v>58569.08</v>
      </c>
      <c r="KA6" s="42">
        <v>58279.81</v>
      </c>
      <c r="KB6" s="42">
        <v>58379.41</v>
      </c>
      <c r="KC6" s="42">
        <v>46008.02</v>
      </c>
      <c r="KD6" s="42">
        <v>56411.1</v>
      </c>
      <c r="KE6" s="42">
        <v>77664.23</v>
      </c>
      <c r="KF6" s="42">
        <v>94799.87</v>
      </c>
      <c r="KG6" s="42">
        <v>73377.06</v>
      </c>
      <c r="KH6" s="42">
        <f t="shared" ref="KH6" si="6">SUM(JC6:KG6)</f>
        <v>1872891.0699999998</v>
      </c>
      <c r="KI6" s="42">
        <v>59402.32</v>
      </c>
      <c r="KJ6" s="42">
        <v>55911.199999999997</v>
      </c>
      <c r="KK6" s="42">
        <v>63721.83</v>
      </c>
      <c r="KL6" s="42">
        <v>75508.28</v>
      </c>
      <c r="KM6" s="42">
        <v>59024.1</v>
      </c>
      <c r="KN6" s="42">
        <v>54538.64</v>
      </c>
      <c r="KO6" s="42">
        <v>39150.660000000003</v>
      </c>
      <c r="KP6" s="42">
        <v>51420.14</v>
      </c>
      <c r="KQ6" s="42">
        <v>43118.37</v>
      </c>
      <c r="KR6" s="42">
        <v>30087.1</v>
      </c>
      <c r="KS6" s="42">
        <v>45031.08</v>
      </c>
      <c r="KT6" s="42">
        <v>52819.9</v>
      </c>
      <c r="KU6" s="42">
        <v>40162.639999999999</v>
      </c>
      <c r="KV6" s="42">
        <v>51495.81</v>
      </c>
      <c r="KW6" s="42">
        <v>62138.69</v>
      </c>
      <c r="KX6" s="42">
        <v>65342.6</v>
      </c>
      <c r="KY6" s="42">
        <v>37150.86</v>
      </c>
      <c r="KZ6" s="42">
        <v>61299.21</v>
      </c>
      <c r="LA6" s="42">
        <v>53745.96</v>
      </c>
      <c r="LB6" s="42">
        <v>59923.59</v>
      </c>
      <c r="LC6" s="42">
        <v>58693.279999999999</v>
      </c>
      <c r="LD6" s="42">
        <v>64053.58</v>
      </c>
      <c r="LE6" s="42">
        <v>61829.95</v>
      </c>
      <c r="LF6" s="42">
        <v>40682.14</v>
      </c>
      <c r="LG6" s="42">
        <v>79443.509999999995</v>
      </c>
      <c r="LH6" s="42">
        <v>84078.53</v>
      </c>
      <c r="LI6" s="42">
        <v>85525.02</v>
      </c>
      <c r="LJ6" s="42">
        <v>76112.2</v>
      </c>
      <c r="LK6" s="42">
        <v>70659.039999999994</v>
      </c>
      <c r="LL6" s="42">
        <v>42837.26</v>
      </c>
      <c r="LM6" s="42">
        <v>37214.839999999997</v>
      </c>
      <c r="LN6" s="42">
        <f t="shared" ref="LN6" si="7">SUM(KI6:LM6)</f>
        <v>1762122.33</v>
      </c>
      <c r="LO6" s="42">
        <v>66807.070000000007</v>
      </c>
      <c r="LP6" s="42">
        <v>66579.259999999995</v>
      </c>
      <c r="LQ6" s="42">
        <v>55881.85</v>
      </c>
      <c r="LR6" s="44">
        <v>68247.399999999994</v>
      </c>
      <c r="LS6" s="44">
        <v>57969.52</v>
      </c>
      <c r="LT6" s="44">
        <v>41740.78</v>
      </c>
      <c r="LU6" s="44">
        <v>46667.5</v>
      </c>
      <c r="LV6" s="44">
        <v>74333.600000000006</v>
      </c>
      <c r="LW6" s="44">
        <v>63276.800000000003</v>
      </c>
      <c r="LX6" s="44">
        <v>74626.149999999994</v>
      </c>
      <c r="LY6" s="44">
        <v>51577.51</v>
      </c>
      <c r="LZ6" s="44">
        <v>62906.73</v>
      </c>
      <c r="MA6" s="44">
        <v>57702.39</v>
      </c>
      <c r="MB6" s="44">
        <v>37724.480000000003</v>
      </c>
      <c r="MC6" s="44">
        <v>51218.01</v>
      </c>
      <c r="MD6" s="44">
        <v>63472.33</v>
      </c>
      <c r="ME6" s="44">
        <v>63820.88</v>
      </c>
      <c r="MF6" s="44">
        <v>61101.16</v>
      </c>
      <c r="MG6" s="44">
        <v>61385.54</v>
      </c>
      <c r="MH6" s="44">
        <v>65734.539999999994</v>
      </c>
      <c r="MI6" s="44">
        <v>37666.160000000003</v>
      </c>
      <c r="MJ6" s="44">
        <v>61223.46</v>
      </c>
      <c r="MK6" s="44">
        <v>33317.870000000003</v>
      </c>
      <c r="ML6" s="44">
        <v>58370.22</v>
      </c>
      <c r="MM6" s="44">
        <v>59385.22</v>
      </c>
      <c r="MN6" s="44"/>
      <c r="MO6" s="44"/>
      <c r="MP6" s="44"/>
      <c r="MQ6" s="44"/>
      <c r="MR6" s="42"/>
      <c r="MS6" s="42"/>
      <c r="MT6" s="42"/>
      <c r="MU6" s="42"/>
      <c r="MV6" s="42"/>
      <c r="MW6" s="42"/>
      <c r="MX6" s="42"/>
      <c r="MY6" s="42"/>
      <c r="MZ6" s="42"/>
      <c r="NA6" s="42"/>
      <c r="NB6" s="42"/>
      <c r="NC6" s="42"/>
      <c r="ND6" s="42"/>
      <c r="NE6" s="42"/>
      <c r="NF6" s="42"/>
      <c r="NG6" s="42"/>
      <c r="NH6" s="42"/>
      <c r="NI6" s="42"/>
      <c r="NJ6" s="42"/>
      <c r="NK6" s="42"/>
      <c r="NL6" s="42"/>
      <c r="NM6" s="42"/>
      <c r="NN6" s="42"/>
      <c r="NO6" s="42"/>
      <c r="NP6" s="42"/>
      <c r="NQ6" s="42"/>
      <c r="NR6" s="42"/>
      <c r="NS6" s="42"/>
      <c r="NT6" s="42"/>
      <c r="NU6" s="42"/>
      <c r="NV6" s="42"/>
      <c r="NW6" s="42"/>
      <c r="NX6" s="42"/>
      <c r="NY6" s="18">
        <f>IFERROR(SUM($AT6:BD6)/SUM($O6:Y6)-1,"")</f>
        <v>0.23293412103174127</v>
      </c>
      <c r="NZ6" s="18">
        <f>IFERROR(SUM($AT6:BE6)/SUM($O6:Z6)-1,"")</f>
        <v>0.24514508953754688</v>
      </c>
      <c r="OA6" s="18">
        <f>IFERROR(SUM($AT6:BF6)/SUM($O6:AA6)-1,"")</f>
        <v>0.24778237509379464</v>
      </c>
      <c r="OB6" s="18">
        <f>IFERROR(SUM($AT6:BG6)/SUM($O6:AB6)-1,"")</f>
        <v>0.22708874910866728</v>
      </c>
      <c r="OC6" s="18">
        <f>IFERROR(SUM($AT6:BH6)/SUM($O6:AC6)-1,"")</f>
        <v>0.20802121135558527</v>
      </c>
      <c r="OD6" s="18">
        <f>IFERROR(SUM($AT6:BI6)/SUM($O6:AD6)-1,"")</f>
        <v>0.19874290149692753</v>
      </c>
      <c r="OE6" s="18">
        <f>IFERROR(SUM($AT6:BJ6)/SUM($O6:AE6)-1,"")</f>
        <v>0.15108695499797076</v>
      </c>
      <c r="OF6" s="18">
        <f>IFERROR(SUM($AT6:BK6)/SUM($O6:AF6)-1,"")</f>
        <v>0.12776861577959875</v>
      </c>
      <c r="OG6" s="18">
        <f>IFERROR(SUM($AT6:BL6)/SUM($O6:AG6)-1,"")</f>
        <v>0.13323141912280123</v>
      </c>
      <c r="OH6" s="18">
        <f>IFERROR(SUM($AT6:BM6)/SUM($O6:AH6)-1,"")</f>
        <v>0.14079684030499617</v>
      </c>
      <c r="OI6" s="18">
        <f>IFERROR(SUM($AT6:BN6)/SUM($O6:AI6)-1,"")</f>
        <v>0.13420242532092885</v>
      </c>
      <c r="OJ6" s="18">
        <f>IFERROR(SUM($AT6:BO6)/SUM($O6:AJ6)-1,"")</f>
        <v>0.13910569524927241</v>
      </c>
      <c r="OK6" s="18">
        <f>IFERROR(SUM($AT6:BP6)/SUM($O6:AK6)-1,"")</f>
        <v>0.13240817216685152</v>
      </c>
      <c r="OL6" s="18">
        <f>IFERROR(SUM($AT6:BQ6)/SUM($O6:AL6)-1,"")</f>
        <v>0.14459622057433719</v>
      </c>
      <c r="OM6" s="18">
        <f>IFERROR(SUM($AT6:BR6)/SUM($O6:AM6)-1,"")</f>
        <v>0.15350883422550976</v>
      </c>
      <c r="ON6" s="18">
        <f>IFERROR(SUM($AT6:BS6)/SUM($O6:AN6)-1,"")</f>
        <v>0.18691392867947676</v>
      </c>
      <c r="OO6" s="18">
        <f>IFERROR(SUM($AT6:BT6)/SUM($O6:AO6)-1,"")</f>
        <v>0.19578094792907352</v>
      </c>
      <c r="OP6" s="18">
        <f>IFERROR(SUM($AT6:BU6)/SUM($O6:AP6)-1,"")</f>
        <v>0.19970616831655619</v>
      </c>
      <c r="OQ6" s="18">
        <f>IFERROR(SUM($AT6:BV6)/SUM($O6:AQ6)-1,"")</f>
        <v>0.20807986210378271</v>
      </c>
      <c r="OR6" s="18">
        <f>IFERROR(SUM($AT6:BW6)/SUM($O6:AR6)-1,"")</f>
        <v>0.23012712058234075</v>
      </c>
      <c r="OS6" s="18">
        <f>IFERROR(SUM($AT6:BX6)/SUM($O6:AS6)-1,"")</f>
        <v>0.22357666729482162</v>
      </c>
      <c r="OT6" s="18" t="str">
        <f>IFERROR(BZ6/#REF!-1,"")</f>
        <v/>
      </c>
      <c r="OU6" s="18" t="str">
        <f>IFERROR(SUM($BZ6:CA6)/SUM(#REF!)-1,"")</f>
        <v/>
      </c>
      <c r="OV6" s="18" t="str">
        <f>IFERROR(SUM($BZ6:CB6)/SUM(#REF!)-1,"")</f>
        <v/>
      </c>
      <c r="OW6" s="18" t="str">
        <f>IFERROR(SUM($BZ6:CC6)/SUM(#REF!)-1,"")</f>
        <v/>
      </c>
      <c r="OX6" s="18" t="str">
        <f>IFERROR(SUM($BZ6:CD6)/SUM(#REF!)-1,"")</f>
        <v/>
      </c>
      <c r="OY6" s="18" t="str">
        <f>IFERROR(SUM($BZ6:CE6)/SUM(#REF!)-1,"")</f>
        <v/>
      </c>
      <c r="OZ6" s="18" t="str">
        <f>IFERROR(SUM($BZ6:CF6)/SUM(#REF!)-1,"")</f>
        <v/>
      </c>
      <c r="PA6" s="18" t="str">
        <f>IFERROR(SUM($BZ6:CG6)/SUM(#REF!)-1,"")</f>
        <v/>
      </c>
      <c r="PB6" s="18" t="str">
        <f>IFERROR(SUM($BZ6:CH6)/SUM(#REF!)-1,"")</f>
        <v/>
      </c>
      <c r="PC6" s="18" t="str">
        <f>IFERROR(SUM($BZ6:CI6)/SUM(#REF!)-1,"")</f>
        <v/>
      </c>
      <c r="PD6" s="18" t="str">
        <f>IFERROR(SUM($BZ6:CJ6)/SUM(#REF!)-1,"")</f>
        <v/>
      </c>
      <c r="PE6" s="18" t="str">
        <f>IFERROR(SUM($BZ6:CK6)/SUM(#REF!)-1,"")</f>
        <v/>
      </c>
      <c r="PF6" s="18" t="str">
        <f>IFERROR(SUM($BZ6:CL6)/SUM(#REF!)-1,"")</f>
        <v/>
      </c>
      <c r="PG6" s="18" t="str">
        <f>IFERROR(SUM($BZ6:CM6)/SUM(#REF!)-1,"")</f>
        <v/>
      </c>
      <c r="PH6" s="18" t="str">
        <f>IFERROR(SUM($BZ6:CN6)/SUM(#REF!)-1,"")</f>
        <v/>
      </c>
      <c r="PI6" s="18" t="str">
        <f>IFERROR(SUM($BZ6:CO6)/SUM(#REF!)-1,"")</f>
        <v/>
      </c>
      <c r="PJ6" s="18" t="str">
        <f>IFERROR(SUM($BZ6:CP6)/SUM(#REF!)-1,"")</f>
        <v/>
      </c>
      <c r="PK6" s="18" t="str">
        <f>IFERROR(SUM($BZ6:CQ6)/SUM(#REF!)-1,"")</f>
        <v/>
      </c>
      <c r="PL6" s="18" t="str">
        <f>IFERROR(SUM($BZ6:CR6)/SUM(#REF!)-1,"")</f>
        <v/>
      </c>
      <c r="PM6" s="18" t="str">
        <f>IFERROR(SUM($BZ6:CS6)/SUM(#REF!)-1,"")</f>
        <v/>
      </c>
      <c r="PN6" s="18" t="str">
        <f>IFERROR(SUM($BZ6:CT6)/SUM(#REF!)-1,"")</f>
        <v/>
      </c>
      <c r="PO6" s="18" t="str">
        <f>IFERROR(SUM($BZ6:CU6)/SUM(#REF!)-1,"")</f>
        <v/>
      </c>
      <c r="PP6" s="18" t="str">
        <f>IFERROR(SUM($BZ6:CV6)/SUM(#REF!)-1,"")</f>
        <v/>
      </c>
      <c r="PQ6" s="18" t="str">
        <f>IFERROR(SUM($BZ6:CW6)/SUM(#REF!)-1,"")</f>
        <v/>
      </c>
      <c r="PR6" s="18" t="str">
        <f>IFERROR(SUM($BZ6:CX6)/SUM(#REF!)-1,"")</f>
        <v/>
      </c>
      <c r="PS6" s="18" t="str">
        <f>IFERROR(SUM($BZ6:CY6)/SUM(#REF!)-1,"")</f>
        <v/>
      </c>
      <c r="PT6" s="18" t="str">
        <f>IFERROR(SUM($BZ6:CZ6)/SUM(#REF!)-1,"")</f>
        <v/>
      </c>
      <c r="PU6" s="18" t="str">
        <f>IFERROR(SUM($BZ6:DA6)/SUM(#REF!)-1,"")</f>
        <v/>
      </c>
      <c r="PV6" s="18" t="e">
        <f>SUM($DC6:EG6)/SUM(#REF!)-1</f>
        <v>#REF!</v>
      </c>
      <c r="PW6" s="18" t="str">
        <f>IFERROR(SUM($EI6:EI6)/SUM(#REF!)-1,"")</f>
        <v/>
      </c>
      <c r="PX6" s="18" t="str">
        <f>IFERROR(SUM($EI6:EJ6)/SUM(#REF!)-1,"")</f>
        <v/>
      </c>
      <c r="PY6" s="18" t="str">
        <f>IFERROR(SUM($EI6:EK6)/SUM(#REF!)-1,"")</f>
        <v/>
      </c>
      <c r="PZ6" s="18" t="str">
        <f>IFERROR(SUM($EI6:EL6)/SUM(#REF!)-1,"")</f>
        <v/>
      </c>
      <c r="QA6" s="18" t="str">
        <f>IFERROR(SUM($EI6:EM6)/SUM(#REF!)-1,"")</f>
        <v/>
      </c>
      <c r="QB6" s="18" t="str">
        <f>IFERROR(SUM($EI6:EN6)/SUM(#REF!)-1,"")</f>
        <v/>
      </c>
      <c r="QC6" s="18" t="str">
        <f>IFERROR(SUM($EI6:EO6)/SUM(#REF!)-1,"")</f>
        <v/>
      </c>
      <c r="QD6" s="18" t="str">
        <f>IFERROR(SUM($EI6:EP6)/SUM(#REF!)-1,"")</f>
        <v/>
      </c>
      <c r="QE6" s="18" t="str">
        <f>IFERROR(SUM($EI6:EQ6)/SUM(#REF!)-1,"")</f>
        <v/>
      </c>
      <c r="QF6" s="18" t="str">
        <f>IFERROR(SUM($EI6:ER6)/SUM(#REF!)-1,"")</f>
        <v/>
      </c>
      <c r="QG6" s="18" t="str">
        <f>IFERROR(SUM($EI6:ES6)/SUM(#REF!)-1,"")</f>
        <v/>
      </c>
      <c r="QH6" s="18" t="str">
        <f>IFERROR(SUM($EI6:ET6)/SUM(#REF!)-1,"")</f>
        <v/>
      </c>
      <c r="QI6" s="18" t="str">
        <f>IFERROR(SUM($EI6:EU6)/SUM(#REF!)-1,"")</f>
        <v/>
      </c>
      <c r="QJ6" s="18" t="str">
        <f>IFERROR(SUM($EI6:EV6)/SUM(#REF!)-1,"")</f>
        <v/>
      </c>
      <c r="QK6" s="18" t="str">
        <f>IFERROR(SUM($EI6:EW6)/SUM(#REF!)-1,"")</f>
        <v/>
      </c>
      <c r="QL6" s="18" t="str">
        <f>IFERROR(SUM($EI6:EX6)/SUM(#REF!)-1,"")</f>
        <v/>
      </c>
      <c r="QM6" s="18" t="str">
        <f>IFERROR(SUM($EI6:EY6)/SUM(#REF!)-1,"")</f>
        <v/>
      </c>
      <c r="QN6" s="18" t="str">
        <f>IFERROR(SUM($EI6:EZ6)/SUM(#REF!)-1,"")</f>
        <v/>
      </c>
      <c r="QO6" s="18" t="str">
        <f>IFERROR(SUM($EI6:FA6)/SUM(#REF!)-1,"")</f>
        <v/>
      </c>
      <c r="QP6" s="18" t="str">
        <f>IFERROR(SUM($EI6:FB6)/SUM(#REF!)-1,"")</f>
        <v/>
      </c>
      <c r="QQ6" s="18" t="str">
        <f>IFERROR(SUM($EI6:FC6)/SUM(#REF!)-1,"")</f>
        <v/>
      </c>
      <c r="QR6" s="18" t="str">
        <f>IFERROR(SUM($EI6:FD6)/SUM(#REF!)-1,"")</f>
        <v/>
      </c>
      <c r="QS6" s="18" t="str">
        <f>IFERROR(SUM($EI6:FE6)/SUM(#REF!)-1,"")</f>
        <v/>
      </c>
      <c r="QT6" s="18" t="str">
        <f>IFERROR(SUM($EI6:FF6)/SUM(#REF!)-1,"")</f>
        <v/>
      </c>
      <c r="QU6" s="18" t="str">
        <f>IFERROR(SUM($EI6:FG6)/SUM(#REF!)-1,"")</f>
        <v/>
      </c>
      <c r="QV6" s="18" t="str">
        <f>IFERROR(SUM($EI6:FH6)/SUM(#REF!)-1,"")</f>
        <v/>
      </c>
      <c r="QW6" s="18" t="str">
        <f>IFERROR(SUM($EI6:FI6)/SUM(#REF!)-1,"")</f>
        <v/>
      </c>
      <c r="QX6" s="18" t="str">
        <f>IFERROR(SUM($EI6:FJ6)/SUM(#REF!)-1,"")</f>
        <v/>
      </c>
      <c r="QY6" s="18" t="str">
        <f>IFERROR(SUM($EI6:FK6)/SUM(#REF!)-1,"")</f>
        <v/>
      </c>
      <c r="QZ6" s="18" t="str">
        <f>IFERROR(SUM($EI6:FL6)/SUM(#REF!)-1,"")</f>
        <v/>
      </c>
      <c r="RA6" s="18" t="e">
        <f>SUM($FN6:FZ6)/SUM(#REF!)-1</f>
        <v>#REF!</v>
      </c>
      <c r="RB6" s="18" t="e">
        <f>SUM($GB6:GF6)/SUM(#REF!)-1</f>
        <v>#REF!</v>
      </c>
      <c r="RC6" s="18" t="e">
        <f>SUM($GB6:GG6)/SUM(#REF!)-1</f>
        <v>#REF!</v>
      </c>
      <c r="RD6" s="18" t="e">
        <f>SUM($GB6:GH6)/SUM(#REF!)-1</f>
        <v>#REF!</v>
      </c>
      <c r="RE6" s="18" t="e">
        <f>SUM($GB6:GI6)/SUM(#REF!)-1</f>
        <v>#REF!</v>
      </c>
      <c r="RF6" s="18" t="e">
        <f>SUM($GB6:GJ6)/SUM(#REF!)-1</f>
        <v>#REF!</v>
      </c>
      <c r="RG6" s="18" t="e">
        <f>SUM($GB6:GK6)/SUM(#REF!)-1</f>
        <v>#REF!</v>
      </c>
      <c r="RH6" s="18" t="e">
        <f>SUM($GB6:GL6)/SUM(#REF!)-1</f>
        <v>#REF!</v>
      </c>
      <c r="RI6" s="18" t="e">
        <f>SUM($GB6:GM6)/SUM(#REF!)-1</f>
        <v>#REF!</v>
      </c>
      <c r="RJ6" s="18" t="e">
        <f>SUM($GB6:GN6)/SUM(#REF!)-1</f>
        <v>#REF!</v>
      </c>
      <c r="RK6" s="18" t="e">
        <f>SUM($GB6:GO6)/SUM(#REF!)-1</f>
        <v>#REF!</v>
      </c>
      <c r="RL6" s="18" t="e">
        <f>SUM($GB6:GP6)/SUM(#REF!)-1</f>
        <v>#REF!</v>
      </c>
      <c r="RM6" s="18" t="e">
        <f>SUM($GB6:GQ6)/SUM(#REF!)-1</f>
        <v>#REF!</v>
      </c>
      <c r="RN6" s="18" t="e">
        <f>SUM($GB6:GR6)/SUM(#REF!)-1</f>
        <v>#REF!</v>
      </c>
      <c r="RO6" s="33" t="e">
        <f>SUM($GB6:GR6)/SUM(#REF!)-1</f>
        <v>#REF!</v>
      </c>
      <c r="RP6" s="33" t="e">
        <f>SUM($GT6:GT6)/SUM(#REF!)-1</f>
        <v>#REF!</v>
      </c>
      <c r="RQ6" s="33" t="e">
        <f>SUM($GT6:GU6)/SUM(#REF!)-1</f>
        <v>#REF!</v>
      </c>
      <c r="RR6" s="33" t="e">
        <f>SUM($GT6:GV6)/SUM(#REF!)-1</f>
        <v>#REF!</v>
      </c>
      <c r="RS6" s="33" t="e">
        <f>SUM($GT6:GW6)/SUM(#REF!)-1</f>
        <v>#REF!</v>
      </c>
      <c r="RT6" s="33" t="e">
        <f>SUM($GT6:GX6)/SUM(#REF!)-1</f>
        <v>#REF!</v>
      </c>
      <c r="RU6" s="33" t="e">
        <f>SUM($GT6:GY6)/SUM(#REF!)-1</f>
        <v>#REF!</v>
      </c>
      <c r="RV6" s="33" t="e">
        <f>SUM($GT6:GZ6)/SUM(#REF!)-1</f>
        <v>#REF!</v>
      </c>
      <c r="RW6" s="33" t="e">
        <f>SUM($GT6:HA6)/SUM(#REF!)-1</f>
        <v>#REF!</v>
      </c>
      <c r="RX6" s="33" t="e">
        <f>SUM($GT6:HB6)/SUM(#REF!)-1</f>
        <v>#REF!</v>
      </c>
      <c r="RY6" s="33" t="e">
        <f>SUM($GT6:HC6)/SUM(#REF!)-1</f>
        <v>#REF!</v>
      </c>
      <c r="RZ6" s="33" t="e">
        <f>SUM($GT6:HD6)/SUM(#REF!)-1</f>
        <v>#REF!</v>
      </c>
      <c r="SA6" s="33" t="e">
        <f>SUM($GT6:HE6)/SUM(#REF!)-1</f>
        <v>#REF!</v>
      </c>
      <c r="SB6" s="33" t="e">
        <f>SUM($GT6:HF6)/SUM(#REF!)-1</f>
        <v>#REF!</v>
      </c>
      <c r="SC6" s="33" t="e">
        <f>SUM($GT6:HG6)/SUM(#REF!)-1</f>
        <v>#REF!</v>
      </c>
      <c r="SD6" s="33" t="e">
        <f>SUM($GT6:HH6)/SUM(#REF!)-1</f>
        <v>#REF!</v>
      </c>
      <c r="SE6" s="33" t="e">
        <f>SUM($GT6:HI6)/SUM(#REF!)-1</f>
        <v>#REF!</v>
      </c>
      <c r="SF6" s="33" t="e">
        <f>SUM($GT6:HJ6)/SUM(#REF!)-1</f>
        <v>#REF!</v>
      </c>
      <c r="SG6" s="33" t="e">
        <f>SUM($GT6:HK6)/SUM(#REF!)-1</f>
        <v>#REF!</v>
      </c>
      <c r="SH6" s="33" t="e">
        <f>SUM($GT6:HL6)/SUM(#REF!)-1</f>
        <v>#REF!</v>
      </c>
      <c r="SI6" s="33" t="e">
        <f>SUM($GT6:HM6)/SUM(#REF!)-1</f>
        <v>#REF!</v>
      </c>
      <c r="SJ6" s="33" t="e">
        <f>SUM($GT6:HN6)/SUM(#REF!)-1</f>
        <v>#REF!</v>
      </c>
      <c r="SK6" s="33" t="e">
        <f>SUM($GT6:HO6)/SUM(#REF!)-1</f>
        <v>#REF!</v>
      </c>
      <c r="SL6" s="33" t="e">
        <f>SUM($GT6:HP6)/SUM(#REF!)-1</f>
        <v>#REF!</v>
      </c>
      <c r="SM6" s="33" t="e">
        <f>SUM($GT6:HQ6)/SUM(#REF!)-1</f>
        <v>#REF!</v>
      </c>
      <c r="SN6" s="33" t="e">
        <f>SUM($GT6:HR6)/SUM(#REF!)-1</f>
        <v>#REF!</v>
      </c>
      <c r="SO6" s="33" t="e">
        <f>SUM($GT6:HS6)/SUM(#REF!)-1</f>
        <v>#REF!</v>
      </c>
      <c r="SP6" s="33" t="e">
        <f>SUM($GT6:HT6)/SUM(#REF!)-1</f>
        <v>#REF!</v>
      </c>
      <c r="SQ6" s="33" t="e">
        <f>SUM($GT6:HU6)/SUM(#REF!)-1</f>
        <v>#REF!</v>
      </c>
      <c r="SR6" s="33" t="e">
        <f>SUM($GT6:HV6)/SUM(#REF!)-1</f>
        <v>#REF!</v>
      </c>
      <c r="SS6" s="33" t="e">
        <f>SUM($GT6:HW6)/SUM(#REF!)-1</f>
        <v>#REF!</v>
      </c>
      <c r="ST6" s="33" t="e">
        <f>SUM(#REF!)/SUM(#REF!)-1</f>
        <v>#REF!</v>
      </c>
      <c r="SU6" s="33" t="e">
        <f>SUM(#REF!)/SUM(#REF!)-1</f>
        <v>#REF!</v>
      </c>
      <c r="SV6" s="33" t="e">
        <f>SUM(#REF!)/SUM(#REF!)-1</f>
        <v>#REF!</v>
      </c>
      <c r="SW6" s="33" t="e">
        <f>SUM(#REF!)/SUM(#REF!)-1</f>
        <v>#REF!</v>
      </c>
      <c r="SX6" s="33" t="e">
        <f>SUM(#REF!)/SUM(#REF!)-1</f>
        <v>#REF!</v>
      </c>
      <c r="SY6" s="33" t="e">
        <f>SUM(#REF!)/SUM(#REF!)-1</f>
        <v>#REF!</v>
      </c>
      <c r="SZ6" s="33" t="e">
        <f>SUM(#REF!)/SUM(#REF!)-1</f>
        <v>#REF!</v>
      </c>
      <c r="TA6" s="33" t="e">
        <f>SUM(#REF!)/SUM(#REF!)-1</f>
        <v>#REF!</v>
      </c>
      <c r="TB6" s="33" t="e">
        <f>SUM(#REF!)/SUM(#REF!)-1</f>
        <v>#REF!</v>
      </c>
      <c r="TC6" s="33" t="e">
        <f>SUM(#REF!)/SUM(#REF!)-1</f>
        <v>#REF!</v>
      </c>
      <c r="TD6" s="33" t="e">
        <f>SUM(#REF!)/SUM(#REF!)-1</f>
        <v>#REF!</v>
      </c>
      <c r="TE6" s="33" t="e">
        <f>SUM(#REF!)/SUM(#REF!)-1</f>
        <v>#REF!</v>
      </c>
      <c r="TF6" s="33" t="e">
        <f>SUM(#REF!)/SUM(#REF!)-1</f>
        <v>#REF!</v>
      </c>
      <c r="TG6" s="33" t="e">
        <f>SUM(#REF!)/SUM(#REF!)-1</f>
        <v>#REF!</v>
      </c>
      <c r="TH6" s="33" t="e">
        <f>SUM(#REF!)/SUM(#REF!)-1</f>
        <v>#REF!</v>
      </c>
      <c r="TI6" s="33" t="e">
        <f>SUM(#REF!)/SUM(#REF!)-1</f>
        <v>#REF!</v>
      </c>
      <c r="TJ6" s="33" t="e">
        <f>SUM(#REF!)/SUM(#REF!)-1</f>
        <v>#REF!</v>
      </c>
      <c r="TK6" s="33" t="e">
        <f>SUM(#REF!)/SUM(#REF!)-1</f>
        <v>#REF!</v>
      </c>
      <c r="TL6" s="33" t="e">
        <f>SUM(#REF!)/SUM(#REF!)-1</f>
        <v>#REF!</v>
      </c>
      <c r="TM6" s="33" t="e">
        <f>SUM(#REF!)/SUM(#REF!)-1</f>
        <v>#REF!</v>
      </c>
      <c r="TN6" s="33" t="e">
        <f>SUM(#REF!)/SUM(#REF!)-1</f>
        <v>#REF!</v>
      </c>
      <c r="TO6" s="33" t="e">
        <f>SUM(#REF!)/SUM(#REF!)-1</f>
        <v>#REF!</v>
      </c>
      <c r="TP6" s="33" t="e">
        <f>SUM(#REF!)/SUM(#REF!)-1</f>
        <v>#REF!</v>
      </c>
      <c r="TQ6" s="33" t="e">
        <f>SUM(#REF!)/SUM(#REF!)-1</f>
        <v>#REF!</v>
      </c>
      <c r="TR6" s="33" t="e">
        <f>SUM(#REF!)/SUM(#REF!)-1</f>
        <v>#REF!</v>
      </c>
      <c r="TS6" s="33" t="e">
        <f>SUM(#REF!)/SUM(#REF!)-1</f>
        <v>#REF!</v>
      </c>
      <c r="TT6" s="33" t="e">
        <f>SUM(#REF!)/SUM(#REF!)-1</f>
        <v>#REF!</v>
      </c>
      <c r="TU6" s="33" t="e">
        <f>SUM(#REF!)/SUM(#REF!)-1</f>
        <v>#REF!</v>
      </c>
      <c r="TV6" s="33" t="e">
        <f>SUM(#REF!)/SUM(#REF!)-1</f>
        <v>#REF!</v>
      </c>
      <c r="TW6" s="33" t="e">
        <f>SUM(#REF!)/SUM(#REF!)-1</f>
        <v>#REF!</v>
      </c>
      <c r="TX6" s="33" t="e">
        <f>SUM(#REF!)/SUM(#REF!)-1</f>
        <v>#REF!</v>
      </c>
      <c r="TY6" s="33" t="e">
        <f>SUM(#REF!)/SUM(#REF!)-1</f>
        <v>#REF!</v>
      </c>
      <c r="TZ6" s="33" t="e">
        <f>SUM(#REF!)/SUM(#REF!)-1</f>
        <v>#REF!</v>
      </c>
      <c r="UA6" s="33" t="e">
        <f>SUM(#REF!)/SUM(#REF!)-1</f>
        <v>#REF!</v>
      </c>
      <c r="UB6" s="33" t="e">
        <f>SUM(#REF!)/SUM(#REF!)-1</f>
        <v>#REF!</v>
      </c>
      <c r="UC6" s="33" t="e">
        <f>SUM(#REF!)/SUM(#REF!)-1</f>
        <v>#REF!</v>
      </c>
      <c r="UD6" s="33" t="e">
        <f>SUM(#REF!)/SUM(#REF!)-1</f>
        <v>#REF!</v>
      </c>
      <c r="UE6" s="33" t="e">
        <f>SUM(#REF!)/SUM(#REF!)-1</f>
        <v>#REF!</v>
      </c>
      <c r="UF6" s="33" t="e">
        <f>SUM(#REF!)/SUM(#REF!)-1</f>
        <v>#REF!</v>
      </c>
      <c r="UG6" s="33" t="e">
        <f>SUM(#REF!)/SUM(#REF!)-1</f>
        <v>#REF!</v>
      </c>
      <c r="UH6" s="33" t="e">
        <f>SUM(#REF!)/SUM(#REF!)-1</f>
        <v>#REF!</v>
      </c>
      <c r="UI6" s="33" t="e">
        <f>SUM(#REF!)/SUM(#REF!)-1</f>
        <v>#REF!</v>
      </c>
      <c r="UJ6" s="33" t="e">
        <f>SUM(#REF!)/SUM(#REF!)-1</f>
        <v>#REF!</v>
      </c>
      <c r="UK6" s="33" t="e">
        <f>SUM(#REF!)/SUM(#REF!)-1</f>
        <v>#REF!</v>
      </c>
      <c r="UL6" s="33" t="e">
        <f>SUM(#REF!)/SUM(#REF!)-1</f>
        <v>#REF!</v>
      </c>
      <c r="UM6" s="33" t="e">
        <f>SUM(#REF!)/SUM(#REF!)-1</f>
        <v>#REF!</v>
      </c>
      <c r="UN6" s="33" t="e">
        <f>SUM(#REF!)/SUM(#REF!)-1</f>
        <v>#REF!</v>
      </c>
      <c r="UO6" s="33" t="e">
        <f>SUM(#REF!)/SUM(#REF!)-1</f>
        <v>#REF!</v>
      </c>
      <c r="UP6" s="33" t="e">
        <f>SUM(#REF!)/SUM(#REF!)-1</f>
        <v>#REF!</v>
      </c>
      <c r="UQ6" s="33" t="e">
        <f>SUM(#REF!)/SUM(#REF!)-1</f>
        <v>#REF!</v>
      </c>
      <c r="UR6" s="33" t="e">
        <f>SUM(#REF!)/SUM(#REF!)-1</f>
        <v>#REF!</v>
      </c>
      <c r="US6" s="33" t="e">
        <f>SUM(#REF!)/SUM(#REF!)-1</f>
        <v>#REF!</v>
      </c>
      <c r="UT6" s="33" t="e">
        <f>SUM(#REF!)/SUM(#REF!)-1</f>
        <v>#REF!</v>
      </c>
      <c r="UU6" s="33" t="e">
        <f>SUM(#REF!)/SUM(#REF!)-1</f>
        <v>#REF!</v>
      </c>
      <c r="UV6" s="33" t="e">
        <f>SUM(#REF!)/SUM(#REF!)-1</f>
        <v>#REF!</v>
      </c>
      <c r="UW6" s="33" t="e">
        <f>SUM(#REF!)/SUM(#REF!)-1</f>
        <v>#REF!</v>
      </c>
      <c r="UX6" s="33" t="e">
        <f>SUM(#REF!)/SUM(#REF!)-1</f>
        <v>#REF!</v>
      </c>
      <c r="UY6" s="33" t="e">
        <f>SUM(#REF!)/SUM(#REF!)-1</f>
        <v>#REF!</v>
      </c>
      <c r="UZ6" s="33" t="e">
        <f>SUM(#REF!)/SUM(#REF!)-1</f>
        <v>#REF!</v>
      </c>
      <c r="VA6" s="33" t="e">
        <f>SUM(#REF!)/SUM(#REF!)-1</f>
        <v>#REF!</v>
      </c>
      <c r="VB6" s="33" t="e">
        <f>SUM(#REF!)/SUM(#REF!)-1</f>
        <v>#REF!</v>
      </c>
      <c r="VC6" s="33" t="e">
        <f>SUM(#REF!)/SUM(#REF!)-1</f>
        <v>#REF!</v>
      </c>
      <c r="VD6" s="33" t="e">
        <f>SUM(#REF!)/SUM(#REF!)-1</f>
        <v>#REF!</v>
      </c>
      <c r="VE6" s="33" t="e">
        <f>SUM(#REF!)/SUM(#REF!)-1</f>
        <v>#REF!</v>
      </c>
      <c r="VF6" s="33" t="e">
        <f>SUM(#REF!)/SUM(#REF!)-1</f>
        <v>#REF!</v>
      </c>
      <c r="VG6" s="33" t="e">
        <f>SUM(#REF!)/SUM(#REF!)-1</f>
        <v>#REF!</v>
      </c>
      <c r="VH6" s="33" t="e">
        <f>SUM(#REF!)/SUM(#REF!)-1</f>
        <v>#REF!</v>
      </c>
      <c r="VI6" s="33" t="e">
        <f>SUM(#REF!)/SUM(#REF!)-1</f>
        <v>#REF!</v>
      </c>
      <c r="VJ6" s="33" t="e">
        <f>SUM(#REF!)/SUM(#REF!)-1</f>
        <v>#REF!</v>
      </c>
      <c r="VK6" s="33" t="e">
        <f>SUM(#REF!)/SUM(#REF!)-1</f>
        <v>#REF!</v>
      </c>
      <c r="VL6" s="33" t="e">
        <f>SUM(#REF!)/SUM(#REF!)-1</f>
        <v>#REF!</v>
      </c>
      <c r="VM6" s="33" t="e">
        <f>SUM(#REF!)/SUM(#REF!)-1</f>
        <v>#REF!</v>
      </c>
      <c r="VN6" s="33" t="e">
        <f>SUM(#REF!)/SUM(#REF!)-1</f>
        <v>#REF!</v>
      </c>
      <c r="VO6" s="33" t="e">
        <f>SUM(#REF!)/SUM(#REF!)-1</f>
        <v>#REF!</v>
      </c>
      <c r="VP6" s="33" t="e">
        <f>SUM(#REF!)/SUM(#REF!)-1</f>
        <v>#REF!</v>
      </c>
      <c r="VQ6" s="33" t="e">
        <f>SUM(#REF!)/SUM(#REF!)-1</f>
        <v>#REF!</v>
      </c>
      <c r="VR6" s="33" t="e">
        <f>SUM(#REF!)/SUM(#REF!)-1</f>
        <v>#REF!</v>
      </c>
      <c r="VS6" s="33" t="e">
        <f>SUM(#REF!)/SUM(#REF!)-1</f>
        <v>#REF!</v>
      </c>
      <c r="VT6" s="33" t="e">
        <f>SUM(#REF!)/SUM(#REF!)-1</f>
        <v>#REF!</v>
      </c>
      <c r="VU6" s="33" t="e">
        <f>SUM(#REF!)/SUM(#REF!)-1</f>
        <v>#REF!</v>
      </c>
      <c r="VV6" s="33" t="e">
        <f>SUM(#REF!)/SUM(#REF!)-1</f>
        <v>#REF!</v>
      </c>
      <c r="VW6" s="33" t="e">
        <f>SUM(#REF!)/SUM(#REF!)-1</f>
        <v>#REF!</v>
      </c>
      <c r="VX6" s="33" t="e">
        <f>SUM(#REF!)/SUM(#REF!)-1</f>
        <v>#REF!</v>
      </c>
      <c r="VY6" s="33" t="e">
        <f>SUM(#REF!)/SUM(#REF!)-1</f>
        <v>#REF!</v>
      </c>
      <c r="VZ6" s="33" t="e">
        <f>SUM(#REF!)/SUM(#REF!)-1</f>
        <v>#REF!</v>
      </c>
      <c r="WA6" s="33" t="e">
        <f>SUM(#REF!)/SUM(#REF!)-1</f>
        <v>#REF!</v>
      </c>
      <c r="WB6" s="33" t="e">
        <f>SUM(#REF!)/SUM(#REF!)-1</f>
        <v>#REF!</v>
      </c>
      <c r="WC6" s="33" t="e">
        <f>SUM(#REF!)/SUM(#REF!)-1</f>
        <v>#REF!</v>
      </c>
      <c r="WD6" s="33" t="e">
        <f>SUM(#REF!)/SUM(#REF!)-1</f>
        <v>#REF!</v>
      </c>
      <c r="WE6" s="33" t="e">
        <f>SUM(#REF!)/SUM(#REF!)-1</f>
        <v>#REF!</v>
      </c>
      <c r="WF6" s="33" t="e">
        <f>SUM(#REF!)/SUM(#REF!)-1</f>
        <v>#REF!</v>
      </c>
      <c r="WG6" s="33" t="e">
        <f>SUM(#REF!)/SUM(#REF!)-1</f>
        <v>#REF!</v>
      </c>
      <c r="WH6" s="33" t="e">
        <f>SUM(#REF!)/SUM(#REF!)-1</f>
        <v>#REF!</v>
      </c>
      <c r="WI6" s="33" t="e">
        <f>SUM(#REF!)/SUM(#REF!)-1</f>
        <v>#REF!</v>
      </c>
      <c r="WJ6" s="33" t="e">
        <f>SUM(#REF!)/SUM(#REF!)-1</f>
        <v>#REF!</v>
      </c>
      <c r="WK6" s="33" t="e">
        <f>SUM(#REF!)/SUM(#REF!)-1</f>
        <v>#REF!</v>
      </c>
      <c r="WL6" s="33" t="e">
        <f>SUM(#REF!)/SUM(#REF!)-1</f>
        <v>#REF!</v>
      </c>
      <c r="WM6" s="33" t="e">
        <f>SUM(#REF!)/SUM(#REF!)-1</f>
        <v>#REF!</v>
      </c>
      <c r="WN6" s="33" t="e">
        <f>SUM(#REF!)/SUM(#REF!)-1</f>
        <v>#REF!</v>
      </c>
      <c r="WO6" s="33" t="e">
        <f>SUM(#REF!)/SUM(#REF!)-1</f>
        <v>#REF!</v>
      </c>
      <c r="WP6" s="33" t="e">
        <f>SUM(#REF!)/SUM(#REF!)-1</f>
        <v>#REF!</v>
      </c>
      <c r="WQ6" s="33" t="e">
        <f>SUM(#REF!)/SUM(#REF!)-1</f>
        <v>#REF!</v>
      </c>
      <c r="WR6" s="33" t="e">
        <f>SUM(#REF!)/SUM(#REF!)-1</f>
        <v>#REF!</v>
      </c>
      <c r="WS6" s="33" t="e">
        <f>SUM(#REF!)/SUM(#REF!)-1</f>
        <v>#REF!</v>
      </c>
      <c r="WT6" s="33" t="e">
        <f>SUM(#REF!)/SUM(#REF!)-1</f>
        <v>#REF!</v>
      </c>
      <c r="WU6" s="33" t="e">
        <f>SUM(#REF!)/SUM(#REF!)-1</f>
        <v>#REF!</v>
      </c>
      <c r="WV6" s="33" t="e">
        <f>SUM(#REF!)/SUM(#REF!)-1</f>
        <v>#REF!</v>
      </c>
      <c r="WW6" s="33" t="e">
        <f>SUM(#REF!)/SUM(#REF!)-1</f>
        <v>#REF!</v>
      </c>
      <c r="WX6" s="33" t="e">
        <f>SUM(#REF!)/SUM(#REF!)-1</f>
        <v>#REF!</v>
      </c>
      <c r="WY6" s="33" t="e">
        <f>SUM(#REF!)/SUM(#REF!)-1</f>
        <v>#REF!</v>
      </c>
      <c r="WZ6" s="33" t="e">
        <f>SUM(#REF!)/SUM(#REF!)-1</f>
        <v>#REF!</v>
      </c>
      <c r="XA6" s="33" t="e">
        <f>SUM(#REF!)/SUM(#REF!)-1</f>
        <v>#REF!</v>
      </c>
      <c r="XB6" s="33" t="e">
        <f>SUM(#REF!)/SUM(#REF!)-1</f>
        <v>#REF!</v>
      </c>
      <c r="XC6" s="33" t="e">
        <f>SUM(#REF!)/SUM(#REF!)-1</f>
        <v>#REF!</v>
      </c>
      <c r="XD6" s="33" t="e">
        <f>SUM(#REF!)/SUM(#REF!)-1</f>
        <v>#REF!</v>
      </c>
      <c r="XE6" s="33" t="e">
        <f>SUM(#REF!)/SUM(#REF!)-1</f>
        <v>#REF!</v>
      </c>
      <c r="XF6" s="33" t="e">
        <f>SUM(#REF!)/SUM(#REF!)-1</f>
        <v>#REF!</v>
      </c>
      <c r="XG6" s="33" t="e">
        <f>SUM(#REF!)/SUM(#REF!)-1</f>
        <v>#REF!</v>
      </c>
      <c r="XH6" s="33" t="e">
        <f>SUM(#REF!)/SUM(#REF!)-1</f>
        <v>#REF!</v>
      </c>
      <c r="XI6" s="33" t="e">
        <f>SUM(#REF!)/SUM(#REF!)-1</f>
        <v>#REF!</v>
      </c>
      <c r="XJ6" s="33" t="e">
        <f>SUM(#REF!)/SUM(#REF!)-1</f>
        <v>#REF!</v>
      </c>
      <c r="XK6" s="33" t="e">
        <f>SUM(#REF!)/SUM(#REF!)-1</f>
        <v>#REF!</v>
      </c>
      <c r="XL6" s="33" t="e">
        <f>SUM(#REF!)/SUM(#REF!)-1</f>
        <v>#REF!</v>
      </c>
      <c r="XM6" s="33" t="e">
        <f>SUM($HX6:HX6)/SUM(#REF!)-1</f>
        <v>#REF!</v>
      </c>
      <c r="XN6" s="33" t="e">
        <f>SUM($HX6:HY6)/SUM(#REF!)-1</f>
        <v>#REF!</v>
      </c>
      <c r="XO6" s="33" t="e">
        <f>SUM($HX6:HZ6)/SUM(#REF!)-1</f>
        <v>#REF!</v>
      </c>
      <c r="XP6" s="33" t="e">
        <f>SUM($HX6:IA6)/SUM(#REF!)-1</f>
        <v>#REF!</v>
      </c>
      <c r="XQ6" s="33" t="e">
        <f>SUM($HX6:IB6)/SUM(#REF!)-1</f>
        <v>#REF!</v>
      </c>
      <c r="XR6" s="33" t="e">
        <f>SUM($HX6:IC6)/SUM(#REF!)-1</f>
        <v>#REF!</v>
      </c>
      <c r="XS6" s="33" t="e">
        <f>SUM($HX6:ID6)/SUM(#REF!)-1</f>
        <v>#REF!</v>
      </c>
      <c r="XT6" s="33" t="e">
        <f>SUM($HX6:IE6)/SUM(#REF!)-1</f>
        <v>#REF!</v>
      </c>
      <c r="XU6" s="33" t="e">
        <f>SUM($HX6:IF6)/SUM(#REF!)-1</f>
        <v>#REF!</v>
      </c>
      <c r="XV6" s="33" t="e">
        <f>SUM($HX6:IG6)/SUM(#REF!)-1</f>
        <v>#REF!</v>
      </c>
      <c r="XW6" s="33" t="e">
        <f>SUM($HX6:IH6)/SUM(#REF!)-1</f>
        <v>#REF!</v>
      </c>
      <c r="XX6" s="33" t="e">
        <f>SUM($HX6:II6)/SUM(#REF!)-1</f>
        <v>#REF!</v>
      </c>
      <c r="XY6" s="33" t="e">
        <f>SUM($HX6:IJ6)/SUM(#REF!)-1</f>
        <v>#REF!</v>
      </c>
      <c r="XZ6" s="33" t="e">
        <f>SUM($HX6:IK6)/SUM(#REF!)-1</f>
        <v>#REF!</v>
      </c>
      <c r="YA6" s="33" t="e">
        <f>SUM($HX6:IL6)/SUM(#REF!)-1</f>
        <v>#REF!</v>
      </c>
      <c r="YB6" s="33" t="e">
        <f>SUM($HX6:IM6)/SUM(#REF!)-1</f>
        <v>#REF!</v>
      </c>
      <c r="YC6" s="33" t="e">
        <f>SUM($HX6:IN6)/SUM(#REF!)-1</f>
        <v>#REF!</v>
      </c>
      <c r="YD6" s="33" t="e">
        <f>SUM($HX6:IO6)/SUM(#REF!)-1</f>
        <v>#REF!</v>
      </c>
      <c r="YE6" s="33" t="e">
        <f>SUM($HX6:IP6)/SUM(#REF!)-1</f>
        <v>#REF!</v>
      </c>
      <c r="YF6" s="33" t="e">
        <f>SUM($HX6:IQ6)/SUM(#REF!)-1</f>
        <v>#REF!</v>
      </c>
      <c r="YG6" s="33" t="e">
        <f>SUM($HX6:IR6)/SUM(#REF!)-1</f>
        <v>#REF!</v>
      </c>
      <c r="YH6" s="33" t="e">
        <f>SUM($HX6:IS6)/SUM(#REF!)-1</f>
        <v>#REF!</v>
      </c>
      <c r="YI6" s="33" t="e">
        <f>SUM($HX6:IT6)/SUM(#REF!)-1</f>
        <v>#REF!</v>
      </c>
      <c r="YJ6" s="33" t="e">
        <f>SUM($HX6:IU6)/SUM(#REF!)-1</f>
        <v>#REF!</v>
      </c>
      <c r="YK6" s="33" t="e">
        <f>SUM($HX6:IV6)/SUM(#REF!)-1</f>
        <v>#REF!</v>
      </c>
      <c r="YL6" s="33" t="e">
        <f>SUM($HX6:IW6)/SUM(#REF!)-1</f>
        <v>#REF!</v>
      </c>
      <c r="YM6" s="33" t="e">
        <f>SUM($HX6:IX6)/SUM(#REF!)-1</f>
        <v>#REF!</v>
      </c>
      <c r="YN6" s="33" t="e">
        <f>SUM($HX6:IY6)/SUM(#REF!)-1</f>
        <v>#REF!</v>
      </c>
      <c r="YO6" s="33" t="e">
        <f>SUM($HX6:IZ6)/SUM(#REF!)-1</f>
        <v>#REF!</v>
      </c>
      <c r="YP6" s="33" t="e">
        <f>SUM($HX6:JA6)/SUM(#REF!)-1</f>
        <v>#REF!</v>
      </c>
      <c r="YQ6" s="33" t="e">
        <f>SUM($JC6:JC6)/SUM(#REF!)-1</f>
        <v>#REF!</v>
      </c>
      <c r="YR6" s="33" t="e">
        <f>SUM($JC6:JD6)/SUM(#REF!)-1</f>
        <v>#REF!</v>
      </c>
      <c r="YS6" s="33" t="e">
        <f>SUM($JC6:JE6)/SUM(#REF!)-1</f>
        <v>#REF!</v>
      </c>
      <c r="YT6" s="33" t="e">
        <f>SUM($JC6:JF6)/SUM(#REF!)-1</f>
        <v>#REF!</v>
      </c>
      <c r="YU6" s="33" t="e">
        <f>SUM($JC6:JG6)/SUM(#REF!)-1</f>
        <v>#REF!</v>
      </c>
      <c r="YV6" s="33" t="e">
        <f>SUM($JC6:JH6)/SUM(#REF!)-1</f>
        <v>#REF!</v>
      </c>
      <c r="YW6" s="33" t="e">
        <f>SUM($JC6:JI6)/SUM(#REF!)-1</f>
        <v>#REF!</v>
      </c>
      <c r="YX6" s="33" t="e">
        <f>SUM($JC6:JJ6)/SUM(#REF!)-1</f>
        <v>#REF!</v>
      </c>
      <c r="YY6" s="33" t="e">
        <f>SUM($JC6:JK6)/SUM(#REF!)-1</f>
        <v>#REF!</v>
      </c>
      <c r="YZ6" s="33" t="e">
        <f>SUM($JC6:JL6)/SUM(#REF!)-1</f>
        <v>#REF!</v>
      </c>
      <c r="ZA6" s="33" t="e">
        <f>SUM($JC6:JM6)/SUM(#REF!)-1</f>
        <v>#REF!</v>
      </c>
      <c r="ZB6" s="33" t="e">
        <f>SUM($JC6:JN6)/SUM(#REF!)-1</f>
        <v>#REF!</v>
      </c>
      <c r="ZC6" s="33" t="e">
        <f>SUM($JC6:JO6)/SUM(#REF!)-1</f>
        <v>#REF!</v>
      </c>
      <c r="ZD6" s="33" t="e">
        <f>SUM($JC6:JP6)/SUM(#REF!)-1</f>
        <v>#REF!</v>
      </c>
      <c r="ZE6" s="33" t="e">
        <f>SUM($JC6:JQ6)/SUM(#REF!)-1</f>
        <v>#REF!</v>
      </c>
      <c r="ZF6" s="33" t="e">
        <f>SUM($JC6:JR6)/SUM(#REF!)-1</f>
        <v>#REF!</v>
      </c>
      <c r="ZG6" s="33" t="e">
        <f>SUM($JC6:JS6)/SUM(#REF!)-1</f>
        <v>#REF!</v>
      </c>
      <c r="ZH6" s="33" t="e">
        <f>SUM($JC6:JT6)/SUM(#REF!)-1</f>
        <v>#REF!</v>
      </c>
      <c r="ZI6" s="33" t="e">
        <f>SUM($JC6:JU6)/SUM(#REF!)-1</f>
        <v>#REF!</v>
      </c>
      <c r="ZJ6" s="33" t="e">
        <f>SUM($JC6:JV6)/SUM(#REF!)-1</f>
        <v>#REF!</v>
      </c>
      <c r="ZK6" s="33" t="e">
        <f>SUM($JC6:JW6)/SUM(#REF!)-1</f>
        <v>#REF!</v>
      </c>
      <c r="ZL6" s="33" t="e">
        <f>SUM($JC6:JX6)/SUM(#REF!)-1</f>
        <v>#REF!</v>
      </c>
      <c r="ZM6" s="33" t="e">
        <f>SUM($JC6:JY6)/SUM(#REF!)-1</f>
        <v>#REF!</v>
      </c>
      <c r="ZN6" s="33" t="e">
        <f>SUM($JC6:JZ6)/SUM(#REF!)-1</f>
        <v>#REF!</v>
      </c>
      <c r="ZO6" s="33" t="e">
        <f>SUM($JC6:KA6)/SUM(#REF!)-1</f>
        <v>#REF!</v>
      </c>
      <c r="ZP6" s="33" t="e">
        <f>SUM($JC6:KB6)/SUM(#REF!)-1</f>
        <v>#REF!</v>
      </c>
      <c r="ZQ6" s="33" t="e">
        <f>SUM($JC6:KC6)/SUM(#REF!)-1</f>
        <v>#REF!</v>
      </c>
      <c r="ZR6" s="33" t="e">
        <f>SUM($JC6:KD6)/SUM(#REF!)-1</f>
        <v>#REF!</v>
      </c>
      <c r="ZS6" s="33" t="e">
        <f>SUM($JC6:KE6)/SUM(#REF!)-1</f>
        <v>#REF!</v>
      </c>
      <c r="ZT6" s="33" t="e">
        <f>SUM($JC6:KF6)/SUM(#REF!)-1</f>
        <v>#REF!</v>
      </c>
      <c r="ZU6" s="33" t="e">
        <f>SUM($JC6:KG6)/SUM(#REF!)-1</f>
        <v>#REF!</v>
      </c>
      <c r="ZV6" s="18">
        <f>SUM($KI6:KI6)/SUM($AT6:AT6)-1</f>
        <v>0.6790490282953936</v>
      </c>
      <c r="ZW6" s="18">
        <f>SUM($KI6:KJ6)/SUM($AT6:AU6)-1</f>
        <v>0.30573797194543784</v>
      </c>
      <c r="ZX6" s="18">
        <f>SUM($KI6:KK6)/SUM($AT6:AV6)-1</f>
        <v>0.42715543014301649</v>
      </c>
      <c r="ZY6" s="18">
        <f>SUM($KI6:KL6)/SUM($AT6:AW6)-1</f>
        <v>0.58779414536860886</v>
      </c>
      <c r="ZZ6" s="18">
        <f>SUM($KI6:KM6)/SUM($AT6:AX6)-1</f>
        <v>0.51063330810373886</v>
      </c>
      <c r="AAA6" s="18">
        <f>SUM($KI6:KN6)/SUM($AT6:AY6)-1</f>
        <v>0.52107543502789744</v>
      </c>
      <c r="AAB6" s="18">
        <f>SUM($KI6:KO6)/SUM($AT6:AZ6)-1</f>
        <v>0.41001998125683858</v>
      </c>
      <c r="AAC6" s="18">
        <f>SUM($KI6:KP6)/SUM($AT6:BA6)-1</f>
        <v>0.42358214310211095</v>
      </c>
      <c r="AAD6" s="18">
        <f>SUM($KI6:KQ6)/SUM($AT6:BB6)-1</f>
        <v>0.37980023790629258</v>
      </c>
      <c r="AAE6" s="18">
        <f>SUM($KI6:KR6)/SUM($AT6:BC6)-1</f>
        <v>0.34003485161709612</v>
      </c>
      <c r="AAF6" s="18">
        <f>SUM($KI6:KS6)/SUM($AT6:BD6)-1</f>
        <v>0.38722889595677223</v>
      </c>
      <c r="AAG6" s="18">
        <f>SUM($KI6:KT6)/SUM($AT6:BE6)-1</f>
        <v>0.39169237819374914</v>
      </c>
      <c r="AAH6" s="18">
        <f>SUM($KI6:KU6)/SUM($AT6:BF6)-1</f>
        <v>0.35729117936335353</v>
      </c>
      <c r="AAI6" s="18">
        <f>SUM($KI6:KV6)/SUM($AT6:BG6)-1</f>
        <v>0.35283761935092928</v>
      </c>
      <c r="AAJ6" s="18">
        <f>SUM($KI6:KW6)/SUM($AT6:BH6)-1</f>
        <v>0.36904721322116085</v>
      </c>
      <c r="AAK6" s="18">
        <f>SUM($KI6:KX6)/SUM($AT6:BI6)-1</f>
        <v>0.35938251830463863</v>
      </c>
      <c r="AAL6" s="18">
        <f>SUM($KI6:KY6)/SUM($AT6:BJ6)-1</f>
        <v>0.34882077239251874</v>
      </c>
      <c r="AAM6" s="18">
        <f>SUM($KI6:KZ6)/SUM($AT6:BK6)-1</f>
        <v>0.39186047840791915</v>
      </c>
      <c r="AAN6" s="18">
        <f>SUM($KI6:LA6)/SUM($AT6:BL6)-1</f>
        <v>0.4005252375061803</v>
      </c>
      <c r="AAO6" s="18">
        <f>SUM($KI6:LB6)/SUM($AT6:BM6)-1</f>
        <v>0.40286781133416016</v>
      </c>
      <c r="AAP6" s="18">
        <f>SUM($KI6:LC6)/SUM($AT6:BN6)-1</f>
        <v>0.42208396878291166</v>
      </c>
      <c r="AAQ6" s="18">
        <f>SUM($KI6:LD6)/SUM($AT6:BO6)-1</f>
        <v>0.40132296203778495</v>
      </c>
      <c r="AAR6" s="18">
        <f>SUM($KI6:LE6)/SUM($AT6:BP6)-1</f>
        <v>0.41606492774238646</v>
      </c>
      <c r="AAS6" s="18">
        <f>SUM($KI6:LF6)/SUM($AT6:BQ6)-1</f>
        <v>0.39012886456325235</v>
      </c>
      <c r="AAT6" s="18">
        <f>SUM($KI6:LG6)/SUM($AT6:BR6)-1</f>
        <v>0.41788517002090497</v>
      </c>
      <c r="AAU6" s="18">
        <f>SUM($KI6:LH6)/SUM($AT6:BS6)-1</f>
        <v>0.41883591240929641</v>
      </c>
      <c r="AAV6" s="18">
        <f>SUM($KI6:LI6)/SUM($AT6:BT6)-1</f>
        <v>0.43584675856702959</v>
      </c>
      <c r="AAW6" s="18">
        <f>SUM($KI6:LJ6)/SUM($AT6:BU6)-1</f>
        <v>0.45181190976629071</v>
      </c>
      <c r="AAX6" s="18">
        <f>SUM($KI6:LK6)/SUM($AT6:BV6)-1</f>
        <v>0.45430615170804178</v>
      </c>
      <c r="AAY6" s="18">
        <f>SUM($KI6:LL6)/SUM($AT6:BW6)-1</f>
        <v>0.42221826911371152</v>
      </c>
      <c r="AAZ6" s="18">
        <f>SUM($KI6:LM6)/SUM($AT6:BX6)-1</f>
        <v>0.40886416581215235</v>
      </c>
      <c r="ABA6" s="18">
        <f>SUM($KI6:LN6)/SUM($AT6:BY6)-1</f>
        <v>0.40886416581215235</v>
      </c>
      <c r="ABB6" s="18">
        <f>SUM($LO6:LO6)/SUM($BZ6:BZ6)-1</f>
        <v>0.55481275332853008</v>
      </c>
      <c r="ABC6" s="18">
        <f>SUM($LO6:LP6)/SUM($BZ6:CA6)-1</f>
        <v>0.55509409633244688</v>
      </c>
      <c r="ABD6" s="18">
        <f>SUM($LO6:LQ6)/SUM($BZ6:CB6)-1</f>
        <v>0.3946465454036352</v>
      </c>
      <c r="ABE6" s="18">
        <f>SUM($LO6:LR6)/SUM($BZ6:CC6)-1</f>
        <v>0.29637144679791971</v>
      </c>
      <c r="ABF6" s="18">
        <f>SUM($LO6:LS6)/SUM($BZ6:CD6)-1</f>
        <v>0.18991225085907826</v>
      </c>
      <c r="ABG6" s="18">
        <f>SUM($LO6:LT6)/SUM($BZ6:CE6)-1</f>
        <v>0.10458653129762352</v>
      </c>
      <c r="ABH6" s="18">
        <f>SUM($LO6:LU6)/SUM($BZ6:CF6)-1</f>
        <v>6.1300976620488612E-2</v>
      </c>
      <c r="ABI6" s="18">
        <f>SUM($LO6:LV6)/SUM($BZ6:CG6)-1</f>
        <v>0.12536737100680662</v>
      </c>
      <c r="ABJ6" s="18">
        <f>SUM($LO6:LW6)/SUM($BZ6:CH6)-1</f>
        <v>0.14789705561478961</v>
      </c>
      <c r="ABK6" s="18">
        <f>SUM($LO6:LX6)/SUM($BZ6:CI6)-1</f>
        <v>0.18183105785160847</v>
      </c>
      <c r="ABL6" s="18">
        <f>SUM($LO6:LY6)/SUM($BZ6:CJ6)-1</f>
        <v>0.1466696007709134</v>
      </c>
      <c r="ABM6" s="18">
        <f>SUM($LO6:LZ6)/SUM($BZ6:CK6)-1</f>
        <v>0.15765231206696839</v>
      </c>
      <c r="ABN6" s="18">
        <f>SUM($LO6:MA6)/SUM($BZ6:CL6)-1</f>
        <v>0.1583089591045741</v>
      </c>
      <c r="ABO6" s="18">
        <f>SUM($LO6:MB6)/SUM($BZ6:CM6)-1</f>
        <v>0.12970847406519925</v>
      </c>
      <c r="ABP6" s="18">
        <f>SUM($LO6:MC6)/SUM($BZ6:CN6)-1</f>
        <v>0.1298170261366709</v>
      </c>
      <c r="ABQ6" s="18">
        <f>SUM($LO6:MD6)/SUM($BZ6:CO6)-1</f>
        <v>0.13455989957447656</v>
      </c>
      <c r="ABR6" s="18">
        <f>SUM($LO6:ME6)/SUM($BZ6:CP6)-1</f>
        <v>0.13762890380633452</v>
      </c>
      <c r="ABS6" s="18">
        <f>SUM($LO6:MF6)/SUM($BZ6:CQ6)-1</f>
        <v>0.13652561145553577</v>
      </c>
      <c r="ABT6" s="18">
        <f>SUM($LO6:MG6)/SUM($BZ6:CR6)-1</f>
        <v>0.13443602742812466</v>
      </c>
      <c r="ABU6" s="18">
        <f>SUM($LO6:MH6)/SUM($BZ6:CS6)-1</f>
        <v>0.14137460516178235</v>
      </c>
      <c r="ABV6" s="18">
        <f>SUM($LO6:MI6)/SUM($BZ6:CT6)-1</f>
        <v>0.12537194200504342</v>
      </c>
      <c r="ABW6" s="18">
        <f>SUM($LO6:MJ6)/SUM($BZ6:CU6)-1</f>
        <v>0.12945715805232871</v>
      </c>
      <c r="ABX6" s="18">
        <f>SUM($LO6:MK6)/SUM($BZ6:CV6)-1</f>
        <v>0.12279639360420247</v>
      </c>
      <c r="ABY6" s="18">
        <f>SUM($LO6:ML6)/SUM($BZ6:CW6)-1</f>
        <v>0.12795316303238202</v>
      </c>
      <c r="ABZ6" s="18">
        <f>SUM($LO6:MM6)/SUM($BZ6:CX6)-1</f>
        <v>0.14076223559557177</v>
      </c>
      <c r="ACA6" s="18"/>
      <c r="ACB6" s="18"/>
      <c r="ACC6" s="18"/>
      <c r="ACD6" s="18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</row>
    <row r="7" spans="1:79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</row>
    <row r="8" spans="1:79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</row>
    <row r="9" spans="1:79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</row>
    <row r="10" spans="1:79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</row>
    <row r="11" spans="1:79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</row>
    <row r="12" spans="1:79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</row>
    <row r="13" spans="1:79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</row>
    <row r="14" spans="1:79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</row>
    <row r="15" spans="1:79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</row>
    <row r="16" spans="1:791" s="24" customFormat="1"/>
    <row r="17" spans="1:356" s="24" customFormat="1"/>
    <row r="18" spans="1:35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</row>
    <row r="19" spans="1:35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</row>
    <row r="20" spans="1:35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</row>
    <row r="21" spans="1:35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</row>
    <row r="22" spans="1:35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</row>
    <row r="23" spans="1:35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</row>
    <row r="24" spans="1:356" s="46" customFormat="1"/>
    <row r="25" spans="1:356" s="46" customFormat="1"/>
    <row r="26" spans="1:356" s="46" customFormat="1"/>
    <row r="27" spans="1:356" s="24" customFormat="1" hidden="1" outlineLevel="1"/>
    <row r="28" spans="1:356" hidden="1" outlineLevel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</row>
    <row r="29" spans="1:356" hidden="1" outlineLevel="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</row>
    <row r="30" spans="1:356" hidden="1" outlineLevel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</row>
    <row r="31" spans="1:356" hidden="1" outlineLevel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</row>
    <row r="32" spans="1:356" hidden="1" outlineLevel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</row>
    <row r="33" spans="1:356" s="22" customFormat="1" hidden="1" outlineLevel="1"/>
    <row r="34" spans="1:356" s="22" customFormat="1" hidden="1" outlineLevel="1"/>
    <row r="35" spans="1:356" hidden="1" outlineLevel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</row>
    <row r="36" spans="1:356" hidden="1" outlineLevel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</row>
    <row r="37" spans="1:356" hidden="1" outlineLevel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</row>
    <row r="38" spans="1:356" hidden="1" outlineLevel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</row>
    <row r="39" spans="1:356" hidden="1" outlineLevel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</row>
    <row r="40" spans="1:356" hidden="1" outlineLevel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</row>
    <row r="41" spans="1:356" hidden="1" outlineLevel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</row>
    <row r="42" spans="1:356" hidden="1" outlineLevel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</row>
    <row r="43" spans="1:356" hidden="1" outlineLevel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</row>
    <row r="44" spans="1:356" hidden="1" outlineLevel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</row>
    <row r="45" spans="1:356" hidden="1" outlineLevel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</row>
    <row r="46" spans="1:356" hidden="1" outlineLevel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</row>
    <row r="47" spans="1:356" hidden="1" outlineLevel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</row>
    <row r="48" spans="1:356" hidden="1" outlineLevel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</row>
    <row r="49" spans="1:356" hidden="1" outlineLevel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</row>
    <row r="50" spans="1:356" s="20" customFormat="1" hidden="1" outlineLevel="1"/>
    <row r="51" spans="1:356" s="20" customFormat="1" hidden="1" outlineLevel="1"/>
    <row r="52" spans="1:356" s="20" customFormat="1" hidden="1" outlineLevel="1"/>
    <row r="53" spans="1:356" s="20" customFormat="1" hidden="1" outlineLevel="1"/>
    <row r="54" spans="1:356" s="20" customFormat="1" hidden="1" outlineLevel="1"/>
    <row r="55" spans="1:356" s="20" customFormat="1" hidden="1" outlineLevel="1"/>
    <row r="56" spans="1:356" hidden="1" outlineLevel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</row>
    <row r="57" spans="1:356" hidden="1" outlineLevel="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</row>
    <row r="58" spans="1:356" hidden="1" outlineLevel="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</row>
    <row r="59" spans="1:356" hidden="1" outlineLevel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</row>
    <row r="60" spans="1:356" hidden="1" outlineLevel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</row>
    <row r="61" spans="1:356" s="22" customFormat="1" hidden="1" outlineLevel="1"/>
    <row r="62" spans="1:356" s="22" customFormat="1" hidden="1" outlineLevel="1"/>
    <row r="63" spans="1:356" hidden="1" outlineLevel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</row>
    <row r="64" spans="1:356" hidden="1" outlineLevel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</row>
    <row r="65" spans="1:356" hidden="1" outlineLevel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</row>
    <row r="66" spans="1:356" hidden="1" outlineLevel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</row>
    <row r="67" spans="1:356" hidden="1" outlineLevel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</row>
    <row r="68" spans="1:356" hidden="1" outlineLevel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</row>
    <row r="69" spans="1:356" hidden="1" outlineLevel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</row>
    <row r="70" spans="1:356" hidden="1" outlineLevel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3"/>
      <c r="JA70" s="13"/>
      <c r="JB70" s="13"/>
      <c r="JC70" s="13"/>
      <c r="JD70" s="13"/>
      <c r="JE70" s="13"/>
      <c r="JF70" s="13"/>
      <c r="JG70" s="13"/>
      <c r="JH70" s="13"/>
      <c r="JI70" s="13"/>
      <c r="JJ70" s="13"/>
      <c r="JK70" s="13"/>
      <c r="JL70" s="13"/>
      <c r="JM70" s="13"/>
      <c r="JN70" s="13"/>
      <c r="JO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</row>
    <row r="71" spans="1:356" hidden="1" outlineLevel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13"/>
      <c r="JB71" s="13"/>
      <c r="JC71" s="13"/>
      <c r="JD71" s="13"/>
      <c r="JE71" s="13"/>
      <c r="JF71" s="13"/>
      <c r="JG71" s="13"/>
      <c r="JH71" s="13"/>
      <c r="JI71" s="13"/>
      <c r="JJ71" s="13"/>
      <c r="JK71" s="13"/>
      <c r="JL71" s="13"/>
      <c r="JM71" s="13"/>
      <c r="JN71" s="13"/>
      <c r="JO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</row>
    <row r="72" spans="1:356" hidden="1" outlineLevel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  <c r="IW72" s="13"/>
      <c r="IX72" s="13"/>
      <c r="IY72" s="13"/>
      <c r="IZ72" s="13"/>
      <c r="JA72" s="13"/>
      <c r="JB72" s="13"/>
      <c r="JC72" s="13"/>
      <c r="JD72" s="13"/>
      <c r="JE72" s="13"/>
      <c r="JF72" s="13"/>
      <c r="JG72" s="13"/>
      <c r="JH72" s="13"/>
      <c r="JI72" s="13"/>
      <c r="JJ72" s="13"/>
      <c r="JK72" s="13"/>
      <c r="JL72" s="13"/>
      <c r="JM72" s="13"/>
      <c r="JN72" s="13"/>
      <c r="JO72" s="13"/>
      <c r="JP72" s="13"/>
      <c r="JQ72" s="13"/>
      <c r="JR72" s="13"/>
      <c r="JS72" s="13"/>
      <c r="JT72" s="13"/>
      <c r="JU72" s="13"/>
      <c r="JV72" s="13"/>
      <c r="JW72" s="13"/>
      <c r="JX72" s="13"/>
      <c r="JY72" s="13"/>
      <c r="JZ72" s="13"/>
      <c r="KA72" s="13"/>
      <c r="KB72" s="13"/>
      <c r="KC72" s="13"/>
      <c r="KD72" s="13"/>
      <c r="KE72" s="13"/>
      <c r="KF72" s="13"/>
      <c r="KG72" s="13"/>
      <c r="KH72" s="13"/>
      <c r="KI72" s="13"/>
      <c r="KJ72" s="13"/>
      <c r="KK72" s="13"/>
      <c r="KL72" s="13"/>
      <c r="KM72" s="13"/>
      <c r="KN72" s="13"/>
      <c r="KO72" s="13"/>
      <c r="KP72" s="13"/>
      <c r="KQ72" s="13"/>
      <c r="KR72" s="13"/>
      <c r="KS72" s="13"/>
      <c r="KT72" s="13"/>
      <c r="KU72" s="13"/>
      <c r="KV72" s="13"/>
      <c r="KW72" s="13"/>
      <c r="KX72" s="13"/>
      <c r="KY72" s="13"/>
      <c r="KZ72" s="13"/>
      <c r="LA72" s="13"/>
      <c r="LB72" s="13"/>
      <c r="LC72" s="13"/>
      <c r="LD72" s="13"/>
      <c r="LE72" s="13"/>
      <c r="LF72" s="13"/>
      <c r="LG72" s="13"/>
      <c r="LH72" s="13"/>
      <c r="LI72" s="13"/>
      <c r="LJ72" s="13"/>
      <c r="LK72" s="13"/>
      <c r="LL72" s="13"/>
      <c r="LM72" s="13"/>
      <c r="LN72" s="13"/>
      <c r="LO72" s="13"/>
      <c r="LP72" s="13"/>
      <c r="LQ72" s="13"/>
      <c r="LR72" s="13"/>
      <c r="LS72" s="13"/>
      <c r="LT72" s="13"/>
      <c r="LU72" s="13"/>
      <c r="LV72" s="13"/>
      <c r="LW72" s="13"/>
      <c r="LX72" s="13"/>
      <c r="LY72" s="13"/>
      <c r="LZ72" s="13"/>
      <c r="MA72" s="13"/>
      <c r="MB72" s="13"/>
      <c r="MC72" s="13"/>
      <c r="MD72" s="13"/>
      <c r="ME72" s="13"/>
      <c r="MF72" s="13"/>
      <c r="MG72" s="13"/>
      <c r="MH72" s="13"/>
      <c r="MI72" s="13"/>
      <c r="MJ72" s="13"/>
      <c r="MK72" s="13"/>
      <c r="ML72" s="13"/>
      <c r="MM72" s="13"/>
      <c r="MN72" s="13"/>
      <c r="MO72" s="13"/>
      <c r="MP72" s="13"/>
      <c r="MQ72" s="13"/>
      <c r="MR72" s="13"/>
    </row>
    <row r="73" spans="1:356" hidden="1" outlineLevel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  <c r="IW73" s="13"/>
      <c r="IX73" s="13"/>
      <c r="IY73" s="13"/>
      <c r="IZ73" s="13"/>
      <c r="JA73" s="13"/>
      <c r="JB73" s="13"/>
      <c r="JC73" s="13"/>
      <c r="JD73" s="13"/>
      <c r="JE73" s="13"/>
      <c r="JF73" s="13"/>
      <c r="JG73" s="13"/>
      <c r="JH73" s="13"/>
      <c r="JI73" s="13"/>
      <c r="JJ73" s="13"/>
      <c r="JK73" s="13"/>
      <c r="JL73" s="13"/>
      <c r="JM73" s="13"/>
      <c r="JN73" s="13"/>
      <c r="JO73" s="13"/>
      <c r="JP73" s="13"/>
      <c r="JQ73" s="13"/>
      <c r="JR73" s="13"/>
      <c r="JS73" s="13"/>
      <c r="JT73" s="13"/>
      <c r="JU73" s="13"/>
      <c r="JV73" s="13"/>
      <c r="JW73" s="13"/>
      <c r="JX73" s="13"/>
      <c r="JY73" s="13"/>
      <c r="JZ73" s="13"/>
      <c r="KA73" s="13"/>
      <c r="KB73" s="13"/>
      <c r="KC73" s="13"/>
      <c r="KD73" s="13"/>
      <c r="KE73" s="13"/>
      <c r="KF73" s="13"/>
      <c r="KG73" s="13"/>
      <c r="KH73" s="13"/>
      <c r="KI73" s="13"/>
      <c r="KJ73" s="13"/>
      <c r="KK73" s="13"/>
      <c r="KL73" s="13"/>
      <c r="KM73" s="13"/>
      <c r="KN73" s="13"/>
      <c r="KO73" s="13"/>
      <c r="KP73" s="13"/>
      <c r="KQ73" s="13"/>
      <c r="KR73" s="13"/>
      <c r="KS73" s="13"/>
      <c r="KT73" s="13"/>
      <c r="KU73" s="13"/>
      <c r="KV73" s="13"/>
      <c r="KW73" s="13"/>
      <c r="KX73" s="13"/>
      <c r="KY73" s="13"/>
      <c r="KZ73" s="13"/>
      <c r="LA73" s="13"/>
      <c r="LB73" s="13"/>
      <c r="LC73" s="13"/>
      <c r="LD73" s="13"/>
      <c r="LE73" s="13"/>
      <c r="LF73" s="13"/>
      <c r="LG73" s="13"/>
      <c r="LH73" s="13"/>
      <c r="LI73" s="13"/>
      <c r="LJ73" s="13"/>
      <c r="LK73" s="13"/>
      <c r="LL73" s="13"/>
      <c r="LM73" s="13"/>
      <c r="LN73" s="13"/>
      <c r="LO73" s="13"/>
      <c r="LP73" s="13"/>
      <c r="LQ73" s="13"/>
      <c r="LR73" s="13"/>
      <c r="LS73" s="13"/>
      <c r="LT73" s="13"/>
      <c r="LU73" s="13"/>
      <c r="LV73" s="13"/>
      <c r="LW73" s="13"/>
      <c r="LX73" s="13"/>
      <c r="LY73" s="13"/>
      <c r="LZ73" s="13"/>
      <c r="MA73" s="13"/>
      <c r="MB73" s="13"/>
      <c r="MC73" s="13"/>
      <c r="MD73" s="13"/>
      <c r="ME73" s="13"/>
      <c r="MF73" s="13"/>
      <c r="MG73" s="13"/>
      <c r="MH73" s="13"/>
      <c r="MI73" s="13"/>
      <c r="MJ73" s="13"/>
      <c r="MK73" s="13"/>
      <c r="ML73" s="13"/>
      <c r="MM73" s="13"/>
      <c r="MN73" s="13"/>
      <c r="MO73" s="13"/>
      <c r="MP73" s="13"/>
      <c r="MQ73" s="13"/>
      <c r="MR73" s="13"/>
    </row>
    <row r="74" spans="1:356" hidden="1" outlineLevel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  <c r="IW74" s="13"/>
      <c r="IX74" s="13"/>
      <c r="IY74" s="13"/>
      <c r="IZ74" s="13"/>
      <c r="JA74" s="13"/>
      <c r="JB74" s="13"/>
      <c r="JC74" s="13"/>
      <c r="JD74" s="13"/>
      <c r="JE74" s="13"/>
      <c r="JF74" s="13"/>
      <c r="JG74" s="13"/>
      <c r="JH74" s="13"/>
      <c r="JI74" s="13"/>
      <c r="JJ74" s="13"/>
      <c r="JK74" s="13"/>
      <c r="JL74" s="13"/>
      <c r="JM74" s="13"/>
      <c r="JN74" s="13"/>
      <c r="JO74" s="13"/>
      <c r="JP74" s="13"/>
      <c r="JQ74" s="13"/>
      <c r="JR74" s="13"/>
      <c r="JS74" s="13"/>
      <c r="JT74" s="13"/>
      <c r="JU74" s="13"/>
      <c r="JV74" s="13"/>
      <c r="JW74" s="13"/>
      <c r="JX74" s="13"/>
      <c r="JY74" s="13"/>
      <c r="JZ74" s="13"/>
      <c r="KA74" s="13"/>
      <c r="KB74" s="13"/>
      <c r="KC74" s="13"/>
      <c r="KD74" s="13"/>
      <c r="KE74" s="13"/>
      <c r="KF74" s="13"/>
      <c r="KG74" s="13"/>
      <c r="KH74" s="13"/>
      <c r="KI74" s="13"/>
      <c r="KJ74" s="13"/>
      <c r="KK74" s="13"/>
      <c r="KL74" s="13"/>
      <c r="KM74" s="13"/>
      <c r="KN74" s="13"/>
      <c r="KO74" s="13"/>
      <c r="KP74" s="13"/>
      <c r="KQ74" s="13"/>
      <c r="KR74" s="13"/>
      <c r="KS74" s="13"/>
      <c r="KT74" s="13"/>
      <c r="KU74" s="13"/>
      <c r="KV74" s="13"/>
      <c r="KW74" s="13"/>
      <c r="KX74" s="13"/>
      <c r="KY74" s="13"/>
      <c r="KZ74" s="13"/>
      <c r="LA74" s="13"/>
      <c r="LB74" s="13"/>
      <c r="LC74" s="13"/>
      <c r="LD74" s="13"/>
      <c r="LE74" s="13"/>
      <c r="LF74" s="13"/>
      <c r="LG74" s="13"/>
      <c r="LH74" s="13"/>
      <c r="LI74" s="13"/>
      <c r="LJ74" s="13"/>
      <c r="LK74" s="13"/>
      <c r="LL74" s="13"/>
      <c r="LM74" s="13"/>
      <c r="LN74" s="13"/>
      <c r="LO74" s="13"/>
      <c r="LP74" s="13"/>
      <c r="LQ74" s="13"/>
      <c r="LR74" s="13"/>
      <c r="LS74" s="13"/>
      <c r="LT74" s="13"/>
      <c r="LU74" s="13"/>
      <c r="LV74" s="13"/>
      <c r="LW74" s="13"/>
      <c r="LX74" s="13"/>
      <c r="LY74" s="13"/>
      <c r="LZ74" s="13"/>
      <c r="MA74" s="13"/>
      <c r="MB74" s="13"/>
      <c r="MC74" s="13"/>
      <c r="MD74" s="13"/>
      <c r="ME74" s="13"/>
      <c r="MF74" s="13"/>
      <c r="MG74" s="13"/>
      <c r="MH74" s="13"/>
      <c r="MI74" s="13"/>
      <c r="MJ74" s="13"/>
      <c r="MK74" s="13"/>
      <c r="ML74" s="13"/>
      <c r="MM74" s="13"/>
      <c r="MN74" s="13"/>
      <c r="MO74" s="13"/>
      <c r="MP74" s="13"/>
      <c r="MQ74" s="13"/>
      <c r="MR74" s="13"/>
    </row>
    <row r="75" spans="1:356" hidden="1" outlineLevel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  <c r="IW75" s="13"/>
      <c r="IX75" s="13"/>
      <c r="IY75" s="13"/>
      <c r="IZ75" s="13"/>
      <c r="JA75" s="13"/>
      <c r="JB75" s="13"/>
      <c r="JC75" s="13"/>
      <c r="JD75" s="13"/>
      <c r="JE75" s="13"/>
      <c r="JF75" s="13"/>
      <c r="JG75" s="13"/>
      <c r="JH75" s="13"/>
      <c r="JI75" s="13"/>
      <c r="JJ75" s="13"/>
      <c r="JK75" s="13"/>
      <c r="JL75" s="13"/>
      <c r="JM75" s="13"/>
      <c r="JN75" s="13"/>
      <c r="JO75" s="13"/>
      <c r="JP75" s="13"/>
      <c r="JQ75" s="13"/>
      <c r="JR75" s="13"/>
      <c r="JS75" s="13"/>
      <c r="JT75" s="13"/>
      <c r="JU75" s="13"/>
      <c r="JV75" s="13"/>
      <c r="JW75" s="13"/>
      <c r="JX75" s="13"/>
      <c r="JY75" s="13"/>
      <c r="JZ75" s="13"/>
      <c r="KA75" s="13"/>
      <c r="KB75" s="13"/>
      <c r="KC75" s="13"/>
      <c r="KD75" s="13"/>
      <c r="KE75" s="13"/>
      <c r="KF75" s="13"/>
      <c r="KG75" s="13"/>
      <c r="KH75" s="13"/>
      <c r="KI75" s="13"/>
      <c r="KJ75" s="13"/>
      <c r="KK75" s="13"/>
      <c r="KL75" s="13"/>
      <c r="KM75" s="13"/>
      <c r="KN75" s="13"/>
      <c r="KO75" s="13"/>
      <c r="KP75" s="13"/>
      <c r="KQ75" s="13"/>
      <c r="KR75" s="13"/>
      <c r="KS75" s="13"/>
      <c r="KT75" s="13"/>
      <c r="KU75" s="13"/>
      <c r="KV75" s="13"/>
      <c r="KW75" s="13"/>
      <c r="KX75" s="13"/>
      <c r="KY75" s="13"/>
      <c r="KZ75" s="13"/>
      <c r="LA75" s="13"/>
      <c r="LB75" s="13"/>
      <c r="LC75" s="13"/>
      <c r="LD75" s="13"/>
      <c r="LE75" s="13"/>
      <c r="LF75" s="13"/>
      <c r="LG75" s="13"/>
      <c r="LH75" s="13"/>
      <c r="LI75" s="13"/>
      <c r="LJ75" s="13"/>
      <c r="LK75" s="13"/>
      <c r="LL75" s="13"/>
      <c r="LM75" s="13"/>
      <c r="LN75" s="13"/>
      <c r="LO75" s="13"/>
      <c r="LP75" s="13"/>
      <c r="LQ75" s="13"/>
      <c r="LR75" s="13"/>
      <c r="LS75" s="13"/>
      <c r="LT75" s="13"/>
      <c r="LU75" s="13"/>
      <c r="LV75" s="13"/>
      <c r="LW75" s="13"/>
      <c r="LX75" s="13"/>
      <c r="LY75" s="13"/>
      <c r="LZ75" s="13"/>
      <c r="MA75" s="13"/>
      <c r="MB75" s="13"/>
      <c r="MC75" s="13"/>
      <c r="MD75" s="13"/>
      <c r="ME75" s="13"/>
      <c r="MF75" s="13"/>
      <c r="MG75" s="13"/>
      <c r="MH75" s="13"/>
      <c r="MI75" s="13"/>
      <c r="MJ75" s="13"/>
      <c r="MK75" s="13"/>
      <c r="ML75" s="13"/>
      <c r="MM75" s="13"/>
      <c r="MN75" s="13"/>
      <c r="MO75" s="13"/>
      <c r="MP75" s="13"/>
      <c r="MQ75" s="13"/>
      <c r="MR75" s="13"/>
    </row>
    <row r="76" spans="1:356" hidden="1" outlineLevel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  <c r="IW76" s="13"/>
      <c r="IX76" s="13"/>
      <c r="IY76" s="13"/>
      <c r="IZ76" s="13"/>
      <c r="JA76" s="13"/>
      <c r="JB76" s="13"/>
      <c r="JC76" s="13"/>
      <c r="JD76" s="13"/>
      <c r="JE76" s="13"/>
      <c r="JF76" s="13"/>
      <c r="JG76" s="13"/>
      <c r="JH76" s="13"/>
      <c r="JI76" s="13"/>
      <c r="JJ76" s="13"/>
      <c r="JK76" s="13"/>
      <c r="JL76" s="13"/>
      <c r="JM76" s="13"/>
      <c r="JN76" s="13"/>
      <c r="JO76" s="13"/>
      <c r="JP76" s="13"/>
      <c r="JQ76" s="13"/>
      <c r="JR76" s="13"/>
      <c r="JS76" s="13"/>
      <c r="JT76" s="13"/>
      <c r="JU76" s="13"/>
      <c r="JV76" s="13"/>
      <c r="JW76" s="13"/>
      <c r="JX76" s="13"/>
      <c r="JY76" s="13"/>
      <c r="JZ76" s="13"/>
      <c r="KA76" s="13"/>
      <c r="KB76" s="13"/>
      <c r="KC76" s="13"/>
      <c r="KD76" s="13"/>
      <c r="KE76" s="13"/>
      <c r="KF76" s="13"/>
      <c r="KG76" s="13"/>
      <c r="KH76" s="13"/>
      <c r="KI76" s="13"/>
      <c r="KJ76" s="13"/>
      <c r="KK76" s="13"/>
      <c r="KL76" s="13"/>
      <c r="KM76" s="13"/>
      <c r="KN76" s="13"/>
      <c r="KO76" s="13"/>
      <c r="KP76" s="13"/>
      <c r="KQ76" s="13"/>
      <c r="KR76" s="13"/>
      <c r="KS76" s="13"/>
      <c r="KT76" s="13"/>
      <c r="KU76" s="13"/>
      <c r="KV76" s="13"/>
      <c r="KW76" s="13"/>
      <c r="KX76" s="13"/>
      <c r="KY76" s="13"/>
      <c r="KZ76" s="13"/>
      <c r="LA76" s="13"/>
      <c r="LB76" s="13"/>
      <c r="LC76" s="13"/>
      <c r="LD76" s="13"/>
      <c r="LE76" s="13"/>
      <c r="LF76" s="13"/>
      <c r="LG76" s="13"/>
      <c r="LH76" s="13"/>
      <c r="LI76" s="13"/>
      <c r="LJ76" s="13"/>
      <c r="LK76" s="13"/>
      <c r="LL76" s="13"/>
      <c r="LM76" s="13"/>
      <c r="LN76" s="13"/>
      <c r="LO76" s="13"/>
      <c r="LP76" s="13"/>
      <c r="LQ76" s="13"/>
      <c r="LR76" s="13"/>
      <c r="LS76" s="13"/>
      <c r="LT76" s="13"/>
      <c r="LU76" s="13"/>
      <c r="LV76" s="13"/>
      <c r="LW76" s="13"/>
      <c r="LX76" s="13"/>
      <c r="LY76" s="13"/>
      <c r="LZ76" s="13"/>
      <c r="MA76" s="13"/>
      <c r="MB76" s="13"/>
      <c r="MC76" s="13"/>
      <c r="MD76" s="13"/>
      <c r="ME76" s="13"/>
      <c r="MF76" s="13"/>
      <c r="MG76" s="13"/>
      <c r="MH76" s="13"/>
      <c r="MI76" s="13"/>
      <c r="MJ76" s="13"/>
      <c r="MK76" s="13"/>
      <c r="ML76" s="13"/>
      <c r="MM76" s="13"/>
      <c r="MN76" s="13"/>
      <c r="MO76" s="13"/>
      <c r="MP76" s="13"/>
      <c r="MQ76" s="13"/>
      <c r="MR76" s="13"/>
    </row>
    <row r="77" spans="1:356" hidden="1" outlineLevel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  <c r="IW77" s="13"/>
      <c r="IX77" s="13"/>
      <c r="IY77" s="13"/>
      <c r="IZ77" s="13"/>
      <c r="JA77" s="13"/>
      <c r="JB77" s="13"/>
      <c r="JC77" s="13"/>
      <c r="JD77" s="13"/>
      <c r="JE77" s="13"/>
      <c r="JF77" s="13"/>
      <c r="JG77" s="13"/>
      <c r="JH77" s="13"/>
      <c r="JI77" s="13"/>
      <c r="JJ77" s="13"/>
      <c r="JK77" s="13"/>
      <c r="JL77" s="13"/>
      <c r="JM77" s="13"/>
      <c r="JN77" s="13"/>
      <c r="JO77" s="13"/>
      <c r="JP77" s="13"/>
      <c r="JQ77" s="13"/>
      <c r="JR77" s="13"/>
      <c r="JS77" s="13"/>
      <c r="JT77" s="13"/>
      <c r="JU77" s="13"/>
      <c r="JV77" s="13"/>
      <c r="JW77" s="13"/>
      <c r="JX77" s="13"/>
      <c r="JY77" s="13"/>
      <c r="JZ77" s="13"/>
      <c r="KA77" s="13"/>
      <c r="KB77" s="13"/>
      <c r="KC77" s="13"/>
      <c r="KD77" s="13"/>
      <c r="KE77" s="13"/>
      <c r="KF77" s="13"/>
      <c r="KG77" s="13"/>
      <c r="KH77" s="13"/>
      <c r="KI77" s="13"/>
      <c r="KJ77" s="13"/>
      <c r="KK77" s="13"/>
      <c r="KL77" s="13"/>
      <c r="KM77" s="13"/>
      <c r="KN77" s="13"/>
      <c r="KO77" s="13"/>
      <c r="KP77" s="13"/>
      <c r="KQ77" s="13"/>
      <c r="KR77" s="13"/>
      <c r="KS77" s="13"/>
      <c r="KT77" s="13"/>
      <c r="KU77" s="13"/>
      <c r="KV77" s="13"/>
      <c r="KW77" s="13"/>
      <c r="KX77" s="13"/>
      <c r="KY77" s="13"/>
      <c r="KZ77" s="13"/>
      <c r="LA77" s="13"/>
      <c r="LB77" s="13"/>
      <c r="LC77" s="13"/>
      <c r="LD77" s="13"/>
      <c r="LE77" s="13"/>
      <c r="LF77" s="13"/>
      <c r="LG77" s="13"/>
      <c r="LH77" s="13"/>
      <c r="LI77" s="13"/>
      <c r="LJ77" s="13"/>
      <c r="LK77" s="13"/>
      <c r="LL77" s="13"/>
      <c r="LM77" s="13"/>
      <c r="LN77" s="13"/>
      <c r="LO77" s="13"/>
      <c r="LP77" s="13"/>
      <c r="LQ77" s="13"/>
      <c r="LR77" s="13"/>
      <c r="LS77" s="13"/>
      <c r="LT77" s="13"/>
      <c r="LU77" s="13"/>
      <c r="LV77" s="13"/>
      <c r="LW77" s="13"/>
      <c r="LX77" s="13"/>
      <c r="LY77" s="13"/>
      <c r="LZ77" s="13"/>
      <c r="MA77" s="13"/>
      <c r="MB77" s="13"/>
      <c r="MC77" s="13"/>
      <c r="MD77" s="13"/>
      <c r="ME77" s="13"/>
      <c r="MF77" s="13"/>
      <c r="MG77" s="13"/>
      <c r="MH77" s="13"/>
      <c r="MI77" s="13"/>
      <c r="MJ77" s="13"/>
      <c r="MK77" s="13"/>
      <c r="ML77" s="13"/>
      <c r="MM77" s="13"/>
      <c r="MN77" s="13"/>
      <c r="MO77" s="13"/>
      <c r="MP77" s="13"/>
      <c r="MQ77" s="13"/>
      <c r="MR77" s="13"/>
    </row>
    <row r="78" spans="1:356" hidden="1" outlineLevel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  <c r="IW78" s="13"/>
      <c r="IX78" s="13"/>
      <c r="IY78" s="13"/>
      <c r="IZ78" s="13"/>
      <c r="JA78" s="13"/>
      <c r="JB78" s="13"/>
      <c r="JC78" s="13"/>
      <c r="JD78" s="13"/>
      <c r="JE78" s="13"/>
      <c r="JF78" s="13"/>
      <c r="JG78" s="13"/>
      <c r="JH78" s="13"/>
      <c r="JI78" s="13"/>
      <c r="JJ78" s="13"/>
      <c r="JK78" s="13"/>
      <c r="JL78" s="13"/>
      <c r="JM78" s="13"/>
      <c r="JN78" s="13"/>
      <c r="JO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  <c r="LN78" s="13"/>
      <c r="LO78" s="13"/>
      <c r="LP78" s="13"/>
      <c r="LQ78" s="13"/>
      <c r="LR78" s="13"/>
      <c r="LS78" s="13"/>
      <c r="LT78" s="13"/>
      <c r="LU78" s="13"/>
      <c r="LV78" s="13"/>
      <c r="LW78" s="13"/>
      <c r="LX78" s="13"/>
      <c r="LY78" s="13"/>
      <c r="LZ78" s="13"/>
      <c r="MA78" s="13"/>
      <c r="MB78" s="13"/>
      <c r="MC78" s="13"/>
      <c r="MD78" s="13"/>
      <c r="ME78" s="13"/>
      <c r="MF78" s="13"/>
      <c r="MG78" s="13"/>
      <c r="MH78" s="13"/>
      <c r="MI78" s="13"/>
      <c r="MJ78" s="13"/>
      <c r="MK78" s="13"/>
      <c r="ML78" s="13"/>
      <c r="MM78" s="13"/>
      <c r="MN78" s="13"/>
      <c r="MO78" s="13"/>
      <c r="MP78" s="13"/>
      <c r="MQ78" s="13"/>
      <c r="MR78" s="13"/>
    </row>
    <row r="79" spans="1:356" collapsed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  <c r="IW79" s="13"/>
      <c r="IX79" s="13"/>
      <c r="IY79" s="13"/>
      <c r="IZ79" s="13"/>
      <c r="JA79" s="13"/>
      <c r="JB79" s="13"/>
      <c r="JC79" s="13"/>
      <c r="JD79" s="13"/>
      <c r="JE79" s="13"/>
      <c r="JF79" s="13"/>
      <c r="JG79" s="13"/>
      <c r="JH79" s="13"/>
      <c r="JI79" s="13"/>
      <c r="JJ79" s="13"/>
      <c r="JK79" s="13"/>
      <c r="JL79" s="13"/>
      <c r="JM79" s="13"/>
      <c r="JN79" s="13"/>
      <c r="JO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  <c r="LN79" s="13"/>
      <c r="LO79" s="13"/>
      <c r="LP79" s="13"/>
      <c r="LQ79" s="13"/>
      <c r="LR79" s="13"/>
      <c r="LS79" s="13"/>
      <c r="LT79" s="13"/>
      <c r="LU79" s="13"/>
      <c r="LV79" s="13"/>
      <c r="LW79" s="13"/>
      <c r="LX79" s="13"/>
      <c r="LY79" s="13"/>
      <c r="LZ79" s="13"/>
      <c r="MA79" s="13"/>
      <c r="MB79" s="13"/>
      <c r="MC79" s="13"/>
      <c r="MD79" s="13"/>
      <c r="ME79" s="13"/>
      <c r="MF79" s="13"/>
      <c r="MG79" s="13"/>
      <c r="MH79" s="13"/>
      <c r="MI79" s="13"/>
      <c r="MJ79" s="13"/>
      <c r="MK79" s="13"/>
      <c r="ML79" s="13"/>
      <c r="MM79" s="13"/>
      <c r="MN79" s="13"/>
      <c r="MO79" s="13"/>
      <c r="MP79" s="13"/>
      <c r="MQ79" s="13"/>
      <c r="MR79" s="13"/>
    </row>
    <row r="80" spans="1:356" s="47" customFormat="1"/>
    <row r="81" s="47" customFormat="1"/>
    <row r="82" s="47" customFormat="1"/>
  </sheetData>
  <pageMargins left="0.7" right="0.7" top="0.75" bottom="0.75" header="0.3" footer="0.3"/>
  <pageSetup paperSize="9" orientation="portrait" r:id="rId1"/>
  <ignoredErrors>
    <ignoredError sqref="PW6:QY6 PX5:QY5 RA5:RM6 NY5:PV5 OT6:PT6 TV5:TV6 TW5:TW6 MS83:PU83 VD5:WF6 TZ5:VB6 SU5:TU6 NY6:OS6 WI5:XK6 RQ5:SS6 XN6:YO6 YR5:ZJ6 ZK5:ZK6 ZL5:ZT6 ZW5:AAY6 MI83 ABC6:ABY6 XN5:YO5 ABC5:ABZ5 ABZ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Домахина Татьяна Викторовна</dc:creator>
  <cp:lastModifiedBy>NIKOLAI</cp:lastModifiedBy>
  <dcterms:created xsi:type="dcterms:W3CDTF">2012-08-14T15:17:16Z</dcterms:created>
  <dcterms:modified xsi:type="dcterms:W3CDTF">2016-02-28T10:21:03Z</dcterms:modified>
</cp:coreProperties>
</file>