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ikhailPC\Documents\"/>
    </mc:Choice>
  </mc:AlternateContent>
  <bookViews>
    <workbookView xWindow="360" yWindow="30" windowWidth="13920" windowHeight="4425" activeTab="1"/>
  </bookViews>
  <sheets>
    <sheet name="Заказ" sheetId="6" r:id="rId1"/>
    <sheet name="Общий список" sheetId="1" r:id="rId2"/>
  </sheets>
  <definedNames>
    <definedName name="_xlnm._FilterDatabase" localSheetId="0" hidden="1">Заказ!$A$2:$J$2</definedName>
    <definedName name="_xlnm._FilterDatabase" localSheetId="1" hidden="1">'Общий список'!$C$10:$J$10</definedName>
    <definedName name="Назначение">'Общий список'!$AK$5:$AK$7</definedName>
    <definedName name="Э">'Общий список'!$AK$5:$AK$7</definedName>
  </definedNames>
  <calcPr calcId="152511"/>
</workbook>
</file>

<file path=xl/calcChain.xml><?xml version="1.0" encoding="utf-8"?>
<calcChain xmlns="http://schemas.openxmlformats.org/spreadsheetml/2006/main">
  <c r="H10" i="6" l="1"/>
  <c r="H9" i="6"/>
  <c r="H8" i="6"/>
  <c r="H7" i="6"/>
  <c r="H6" i="6"/>
  <c r="H5" i="6"/>
  <c r="H4" i="6"/>
  <c r="H3" i="6"/>
</calcChain>
</file>

<file path=xl/sharedStrings.xml><?xml version="1.0" encoding="utf-8"?>
<sst xmlns="http://schemas.openxmlformats.org/spreadsheetml/2006/main" count="116" uniqueCount="58">
  <si>
    <t>№</t>
  </si>
  <si>
    <t>Наименование инструмента</t>
  </si>
  <si>
    <t>Производитель</t>
  </si>
  <si>
    <t>САП номер</t>
  </si>
  <si>
    <t>Фото</t>
  </si>
  <si>
    <t>Заказной номер производителя</t>
  </si>
  <si>
    <t>НАБОР ТОРЦЕВЫХ  КЛЮЧЕЙ В СКАТКЕ</t>
  </si>
  <si>
    <t>КЛЮЧИ ШЕСТИГРАННЫЕ МЕТРИЧЕСКИЕ</t>
  </si>
  <si>
    <t>КЛЮЧИ ШЕСТИГРАННЫЕ TORX</t>
  </si>
  <si>
    <t xml:space="preserve">АВТОМАТИЧЕСКИЙ СЪЕМНИК ИЗОЛЯЦИИ </t>
  </si>
  <si>
    <t>ОПРЕСОВКА ДЛЯ ПРОВОДОВ</t>
  </si>
  <si>
    <t>НАБОР ПЛОСКОГУБЦЕВ ДЛЯ ЭЛЕКТРОНИКИ</t>
  </si>
  <si>
    <t>НАБОР TORX С ОТВЕРСТИЕМ</t>
  </si>
  <si>
    <t>НАБОР ОТВЕРТОК СО СМЕННЫМ ТЕЛЕСКОП. ЖАЛОМ</t>
  </si>
  <si>
    <t>НОЖИ С ВЫДВИЖНЫМ ЛЕЗВИЕМ</t>
  </si>
  <si>
    <t>Hahn +Kolb</t>
  </si>
  <si>
    <t>Категория инструмента</t>
  </si>
  <si>
    <t>Э</t>
  </si>
  <si>
    <t>М</t>
  </si>
  <si>
    <t>У</t>
  </si>
  <si>
    <t>МУЛЬТИМЕТР BENNING ММP3</t>
  </si>
  <si>
    <t>Заказ, кол-во</t>
  </si>
  <si>
    <t>Инструмент для механиков</t>
  </si>
  <si>
    <t>Инструмент для электриков</t>
  </si>
  <si>
    <t>Универсальный инструмент</t>
  </si>
  <si>
    <t>SAP number</t>
  </si>
  <si>
    <t>Resp. Name</t>
  </si>
  <si>
    <t>MPN</t>
  </si>
  <si>
    <t>Order point</t>
  </si>
  <si>
    <t>Manufacturer</t>
  </si>
  <si>
    <t>Base quantity</t>
  </si>
  <si>
    <t>Russian Description</t>
  </si>
  <si>
    <t>PO Description</t>
  </si>
  <si>
    <t>Mat. Group</t>
  </si>
  <si>
    <t>Location</t>
  </si>
  <si>
    <t>80598541</t>
  </si>
  <si>
    <t>Martynov M.</t>
  </si>
  <si>
    <t>3RH1911-1FA22</t>
  </si>
  <si>
    <t>SIEMENS</t>
  </si>
  <si>
    <t>Шт.</t>
  </si>
  <si>
    <t>КОНТАКТОР 3RH1911-1FA22</t>
  </si>
  <si>
    <t>AS0301</t>
  </si>
  <si>
    <t>Запасные части для TCU</t>
  </si>
  <si>
    <t>3RT1017-1BB41</t>
  </si>
  <si>
    <t>КОНТАКТОР SIEMENS 3RT1017-1BB41</t>
  </si>
  <si>
    <t>3RT1017-1BB42</t>
  </si>
  <si>
    <t>КОНТАКТОР SIEMENS 3RT1017-1BB42</t>
  </si>
  <si>
    <t>5003K00AH0SE2</t>
  </si>
  <si>
    <t>KSB</t>
  </si>
  <si>
    <t>ЧАСТОТНИК 5003K00AH0SE2</t>
  </si>
  <si>
    <t>44112032</t>
  </si>
  <si>
    <t>Wohner</t>
  </si>
  <si>
    <t>АДАПТЕР 25A 32431 (44112032)</t>
  </si>
  <si>
    <t>Запасные части для Миксера</t>
  </si>
  <si>
    <t>TW45-G</t>
  </si>
  <si>
    <t>WIKA</t>
  </si>
  <si>
    <t>КОРПУС ДАТЧИКА TW45-G WIKA</t>
  </si>
  <si>
    <t>AS0307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</si>
</sst>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2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6">
    <xf numFmtId="0" fontId="0" fillId="0" borderId="0" xfId="0"/>
    <xf numFmtId="0" fontId="1" fillId="0" borderId="1" xfId="1" applyBorder="1" applyAlignment="1">
      <alignment horizontal="center" vertical="center"/>
    </xf>
    <xf numFmtId="0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Border="1"/>
    <xf numFmtId="49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2" fillId="0" borderId="1" xfId="4" applyFont="1" applyBorder="1" applyAlignment="1" applyProtection="1">
      <alignment horizontal="center" vertical="top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0" borderId="1" xfId="1" applyNumberFormat="1" applyFont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13" fillId="2" borderId="1" xfId="4" applyFont="1" applyFill="1" applyBorder="1" applyAlignment="1" applyProtection="1">
      <alignment horizontal="center" vertical="center"/>
    </xf>
    <xf numFmtId="0" fontId="0" fillId="2" borderId="1" xfId="0" applyNumberFormat="1" applyFill="1" applyBorder="1" applyAlignment="1">
      <alignment horizontal="center"/>
    </xf>
    <xf numFmtId="0" fontId="0" fillId="2" borderId="15" xfId="0" applyFill="1" applyBorder="1" applyAlignment="1">
      <alignment vertical="center"/>
    </xf>
    <xf numFmtId="0" fontId="0" fillId="2" borderId="1" xfId="0" applyNumberFormat="1" applyFill="1" applyBorder="1"/>
    <xf numFmtId="0" fontId="11" fillId="0" borderId="1" xfId="4" applyFont="1" applyBorder="1" applyAlignment="1" applyProtection="1">
      <alignment horizontal="center" vertical="top"/>
    </xf>
    <xf numFmtId="0" fontId="0" fillId="0" borderId="1" xfId="0" applyBorder="1" applyAlignment="1">
      <alignment horizontal="left" vertical="top"/>
    </xf>
    <xf numFmtId="0" fontId="0" fillId="4" borderId="1" xfId="0" applyFill="1" applyBorder="1"/>
    <xf numFmtId="0" fontId="0" fillId="2" borderId="1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4" xfId="1" applyFill="1" applyBorder="1" applyAlignment="1" applyProtection="1">
      <alignment horizontal="left" vertical="center" wrapText="1"/>
      <protection locked="0"/>
    </xf>
    <xf numFmtId="0" fontId="1" fillId="0" borderId="4" xfId="1" applyFill="1" applyBorder="1" applyAlignment="1" applyProtection="1">
      <alignment horizontal="center" vertical="center"/>
      <protection locked="0"/>
    </xf>
    <xf numFmtId="0" fontId="1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NumberFormat="1" applyFont="1" applyBorder="1" applyAlignment="1" applyProtection="1">
      <alignment horizontal="center" vertical="center"/>
      <protection locked="0"/>
    </xf>
    <xf numFmtId="0" fontId="1" fillId="3" borderId="2" xfId="1" applyFill="1" applyBorder="1" applyAlignment="1" applyProtection="1">
      <alignment horizontal="left" vertical="center" wrapText="1"/>
      <protection locked="0"/>
    </xf>
    <xf numFmtId="49" fontId="2" fillId="0" borderId="3" xfId="1" applyNumberFormat="1" applyFont="1" applyBorder="1" applyAlignment="1" applyProtection="1">
      <alignment horizontal="left" vertical="center" wrapText="1"/>
      <protection locked="0"/>
    </xf>
    <xf numFmtId="49" fontId="2" fillId="0" borderId="2" xfId="1" applyNumberFormat="1" applyFont="1" applyBorder="1" applyAlignment="1" applyProtection="1">
      <alignment horizontal="left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Normal 2" xfId="5"/>
    <cellStyle name="Гиперссылка" xfId="4" builtinId="8"/>
    <cellStyle name="Обычный" xfId="0" builtinId="0"/>
    <cellStyle name="Обычный 2" xfId="2"/>
    <cellStyle name="Обычный 4" xfId="1"/>
    <cellStyle name="Обычный 9" xfId="3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10</xdr:row>
      <xdr:rowOff>47625</xdr:rowOff>
    </xdr:from>
    <xdr:to>
      <xdr:col>7</xdr:col>
      <xdr:colOff>1193557</xdr:colOff>
      <xdr:row>10</xdr:row>
      <xdr:rowOff>1064741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05601" y="2247900"/>
          <a:ext cx="964956" cy="10171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1866900</xdr:colOff>
          <xdr:row>1</xdr:row>
          <xdr:rowOff>190500</xdr:rowOff>
        </xdr:from>
        <xdr:to>
          <xdr:col>6</xdr:col>
          <xdr:colOff>47625</xdr:colOff>
          <xdr:row>5</xdr:row>
          <xdr:rowOff>171450</xdr:rowOff>
        </xdr:to>
        <xdr:sp macro="" textlink="">
          <xdr:nvSpPr>
            <xdr:cNvPr id="2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ru-RU" sz="2200" b="0" i="0" u="none" strike="noStrike" baseline="0">
                  <a:solidFill>
                    <a:srgbClr val="000000"/>
                  </a:solidFill>
                  <a:latin typeface="Calibri"/>
                </a:rPr>
                <a:t>Заказать!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33"/>
  <sheetViews>
    <sheetView zoomScale="85" zoomScaleNormal="85" workbookViewId="0">
      <selection activeCell="G15" sqref="G15"/>
    </sheetView>
  </sheetViews>
  <sheetFormatPr defaultRowHeight="15.75" x14ac:dyDescent="0.25"/>
  <cols>
    <col min="1" max="1" width="11.375" customWidth="1"/>
    <col min="2" max="2" width="12.625" customWidth="1"/>
    <col min="3" max="3" width="29.75" customWidth="1"/>
    <col min="4" max="4" width="11.25" customWidth="1"/>
    <col min="5" max="5" width="12.375" customWidth="1"/>
    <col min="7" max="7" width="30.125" customWidth="1"/>
    <col min="8" max="8" width="76.375" customWidth="1"/>
    <col min="9" max="9" width="8.875" customWidth="1"/>
  </cols>
  <sheetData>
    <row r="1" spans="1:17" ht="21" x14ac:dyDescent="0.35">
      <c r="A1" s="47"/>
      <c r="B1" s="47"/>
      <c r="C1" s="47"/>
      <c r="D1" s="47"/>
      <c r="E1" s="47"/>
      <c r="F1" s="47"/>
      <c r="G1" s="47"/>
      <c r="H1" s="47"/>
      <c r="I1" s="47"/>
      <c r="J1" s="47"/>
      <c r="K1" s="6"/>
    </row>
    <row r="2" spans="1:17" x14ac:dyDescent="0.25">
      <c r="A2" s="27" t="s">
        <v>25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34</v>
      </c>
      <c r="K2" s="10"/>
      <c r="L2" s="10"/>
      <c r="M2" s="10"/>
      <c r="N2" s="10"/>
      <c r="O2" s="10"/>
      <c r="P2" s="10"/>
      <c r="Q2" s="10"/>
    </row>
    <row r="3" spans="1:17" s="20" customFormat="1" ht="15" hidden="1" customHeight="1" x14ac:dyDescent="0.25">
      <c r="A3" s="11" t="s">
        <v>35</v>
      </c>
      <c r="B3" s="12" t="s">
        <v>36</v>
      </c>
      <c r="C3" s="13" t="s">
        <v>37</v>
      </c>
      <c r="D3" s="14">
        <v>2</v>
      </c>
      <c r="E3" s="15" t="s">
        <v>38</v>
      </c>
      <c r="F3" s="16" t="s">
        <v>39</v>
      </c>
      <c r="G3" s="17" t="s">
        <v>40</v>
      </c>
      <c r="H3" s="18" t="str">
        <f t="shared" ref="H3:H10" si="0">CONCATENATE(G3&amp;" "&amp;E3&amp;" "&amp;C3)</f>
        <v>КОНТАКТОР 3RH1911-1FA22 SIEMENS 3RH1911-1FA22</v>
      </c>
      <c r="I3" s="12" t="s">
        <v>41</v>
      </c>
      <c r="J3" s="19"/>
      <c r="K3" s="28" t="s">
        <v>42</v>
      </c>
    </row>
    <row r="4" spans="1:17" s="20" customFormat="1" ht="15.75" hidden="1" customHeight="1" x14ac:dyDescent="0.25">
      <c r="A4" s="15">
        <v>80643039</v>
      </c>
      <c r="B4" s="12" t="s">
        <v>36</v>
      </c>
      <c r="C4" s="21" t="s">
        <v>43</v>
      </c>
      <c r="D4" s="14">
        <v>4</v>
      </c>
      <c r="E4" s="15" t="s">
        <v>38</v>
      </c>
      <c r="F4" s="16" t="s">
        <v>39</v>
      </c>
      <c r="G4" s="17" t="s">
        <v>44</v>
      </c>
      <c r="H4" s="18" t="str">
        <f t="shared" si="0"/>
        <v>КОНТАКТОР SIEMENS 3RT1017-1BB41 SIEMENS 3RT1017-1BB41</v>
      </c>
      <c r="I4" s="12" t="s">
        <v>41</v>
      </c>
      <c r="J4" s="19"/>
      <c r="K4" s="29"/>
    </row>
    <row r="5" spans="1:17" s="20" customFormat="1" ht="15.75" hidden="1" customHeight="1" x14ac:dyDescent="0.25">
      <c r="A5" s="15">
        <v>80600693</v>
      </c>
      <c r="B5" s="12" t="s">
        <v>36</v>
      </c>
      <c r="C5" s="21" t="s">
        <v>45</v>
      </c>
      <c r="D5" s="14">
        <v>4</v>
      </c>
      <c r="E5" s="15" t="s">
        <v>38</v>
      </c>
      <c r="F5" s="16" t="s">
        <v>39</v>
      </c>
      <c r="G5" s="17" t="s">
        <v>46</v>
      </c>
      <c r="H5" s="18" t="str">
        <f t="shared" si="0"/>
        <v>КОНТАКТОР SIEMENS 3RT1017-1BB42 SIEMENS 3RT1017-1BB42</v>
      </c>
      <c r="I5" s="12" t="s">
        <v>41</v>
      </c>
      <c r="J5" s="19"/>
    </row>
    <row r="6" spans="1:17" s="20" customFormat="1" ht="15.75" hidden="1" customHeight="1" x14ac:dyDescent="0.25">
      <c r="A6" s="22">
        <v>80619618</v>
      </c>
      <c r="B6" s="12" t="s">
        <v>36</v>
      </c>
      <c r="C6" s="25" t="s">
        <v>47</v>
      </c>
      <c r="D6" s="14">
        <v>2</v>
      </c>
      <c r="E6" s="1" t="s">
        <v>48</v>
      </c>
      <c r="F6" s="16" t="s">
        <v>39</v>
      </c>
      <c r="G6" s="17" t="s">
        <v>49</v>
      </c>
      <c r="H6" s="18" t="str">
        <f t="shared" si="0"/>
        <v>ЧАСТОТНИК 5003K00AH0SE2 KSB 5003K00AH0SE2</v>
      </c>
      <c r="I6" s="12" t="s">
        <v>41</v>
      </c>
      <c r="J6" s="19"/>
      <c r="K6" s="23" t="s">
        <v>42</v>
      </c>
    </row>
    <row r="7" spans="1:17" s="20" customFormat="1" ht="15.75" hidden="1" customHeight="1" x14ac:dyDescent="0.25">
      <c r="A7" s="24">
        <v>80615436</v>
      </c>
      <c r="B7" s="12" t="s">
        <v>36</v>
      </c>
      <c r="C7" s="25" t="s">
        <v>50</v>
      </c>
      <c r="D7" s="14">
        <v>2</v>
      </c>
      <c r="E7" s="1" t="s">
        <v>51</v>
      </c>
      <c r="F7" s="16" t="s">
        <v>39</v>
      </c>
      <c r="G7" s="17" t="s">
        <v>52</v>
      </c>
      <c r="H7" s="18" t="str">
        <f t="shared" si="0"/>
        <v>АДАПТЕР 25A 32431 (44112032) Wohner 44112032</v>
      </c>
      <c r="I7" s="12" t="s">
        <v>41</v>
      </c>
      <c r="J7" s="19"/>
      <c r="K7" s="23" t="s">
        <v>53</v>
      </c>
    </row>
    <row r="8" spans="1:17" s="20" customFormat="1" ht="15.75" hidden="1" customHeight="1" x14ac:dyDescent="0.25">
      <c r="A8" s="24">
        <v>80634944</v>
      </c>
      <c r="B8" s="12" t="s">
        <v>36</v>
      </c>
      <c r="C8" s="25" t="s">
        <v>54</v>
      </c>
      <c r="D8" s="14">
        <v>22</v>
      </c>
      <c r="E8" s="1" t="s">
        <v>55</v>
      </c>
      <c r="F8" s="16" t="s">
        <v>39</v>
      </c>
      <c r="G8" s="17" t="s">
        <v>56</v>
      </c>
      <c r="H8" s="18" t="str">
        <f t="shared" si="0"/>
        <v>КОРПУС ДАТЧИКА TW45-G WIKA WIKA TW45-G</v>
      </c>
      <c r="I8" s="12" t="s">
        <v>41</v>
      </c>
      <c r="J8" s="19"/>
      <c r="K8" s="23" t="s">
        <v>42</v>
      </c>
    </row>
    <row r="9" spans="1:17" s="20" customFormat="1" ht="30" x14ac:dyDescent="0.25">
      <c r="A9" s="34">
        <v>7386709</v>
      </c>
      <c r="B9" s="12" t="s">
        <v>36</v>
      </c>
      <c r="C9" s="33">
        <v>52165120</v>
      </c>
      <c r="D9" s="14">
        <v>1</v>
      </c>
      <c r="E9" s="32" t="s">
        <v>15</v>
      </c>
      <c r="F9" s="16" t="s">
        <v>39</v>
      </c>
      <c r="G9" s="31" t="s">
        <v>6</v>
      </c>
      <c r="H9" s="18" t="str">
        <f t="shared" si="0"/>
        <v>НАБОР ТОРЦЕВЫХ  КЛЮЧЕЙ В СКАТКЕ Hahn +Kolb 52165120</v>
      </c>
      <c r="I9" s="12" t="s">
        <v>57</v>
      </c>
      <c r="J9" s="19"/>
    </row>
    <row r="10" spans="1:17" s="20" customFormat="1" x14ac:dyDescent="0.25">
      <c r="A10" s="24"/>
      <c r="B10" s="12"/>
      <c r="C10" s="19"/>
      <c r="D10" s="14"/>
      <c r="E10" s="19"/>
      <c r="F10" s="16"/>
      <c r="G10" s="26"/>
      <c r="H10" s="18" t="str">
        <f t="shared" si="0"/>
        <v xml:space="preserve">  </v>
      </c>
      <c r="I10" s="12" t="s">
        <v>57</v>
      </c>
      <c r="J10" s="19"/>
    </row>
    <row r="11" spans="1:17" x14ac:dyDescent="0.25">
      <c r="A11" s="3"/>
      <c r="B11" s="3"/>
      <c r="C11" s="3"/>
      <c r="D11" s="3"/>
      <c r="E11" s="3"/>
      <c r="F11" s="16"/>
      <c r="G11" s="3"/>
      <c r="H11" s="3"/>
      <c r="I11" s="12" t="s">
        <v>57</v>
      </c>
      <c r="J11" s="3"/>
    </row>
    <row r="12" spans="1:17" x14ac:dyDescent="0.25">
      <c r="A12" s="3"/>
      <c r="B12" s="3"/>
      <c r="C12" s="3"/>
      <c r="D12" s="3"/>
      <c r="E12" s="3"/>
      <c r="F12" s="16"/>
      <c r="G12" s="3"/>
      <c r="H12" s="3"/>
      <c r="I12" s="12" t="s">
        <v>57</v>
      </c>
      <c r="J12" s="3"/>
    </row>
    <row r="13" spans="1:17" x14ac:dyDescent="0.25">
      <c r="A13" s="3"/>
      <c r="B13" s="3"/>
      <c r="C13" s="3"/>
      <c r="D13" s="3"/>
      <c r="E13" s="3"/>
      <c r="F13" s="16"/>
      <c r="G13" s="3"/>
      <c r="H13" s="3"/>
      <c r="I13" s="12" t="s">
        <v>57</v>
      </c>
      <c r="J13" s="3"/>
    </row>
    <row r="14" spans="1:17" x14ac:dyDescent="0.25">
      <c r="A14" s="3"/>
      <c r="B14" s="3"/>
      <c r="C14" s="3"/>
      <c r="D14" s="3"/>
      <c r="E14" s="3"/>
      <c r="F14" s="16"/>
      <c r="G14" s="3"/>
      <c r="H14" s="3"/>
      <c r="I14" s="12" t="s">
        <v>57</v>
      </c>
      <c r="J14" s="3"/>
    </row>
    <row r="15" spans="1:17" x14ac:dyDescent="0.25">
      <c r="A15" s="3"/>
      <c r="B15" s="3"/>
      <c r="C15" s="3"/>
      <c r="D15" s="3"/>
      <c r="E15" s="3"/>
      <c r="F15" s="16"/>
      <c r="G15" s="3"/>
      <c r="H15" s="3"/>
      <c r="I15" s="12" t="s">
        <v>57</v>
      </c>
      <c r="J15" s="3"/>
    </row>
    <row r="16" spans="1:17" x14ac:dyDescent="0.25">
      <c r="A16" s="3"/>
      <c r="B16" s="3"/>
      <c r="C16" s="3"/>
      <c r="D16" s="3"/>
      <c r="E16" s="3"/>
      <c r="F16" s="16"/>
      <c r="G16" s="3"/>
      <c r="H16" s="3"/>
      <c r="I16" s="12" t="s">
        <v>57</v>
      </c>
      <c r="J16" s="3"/>
    </row>
    <row r="17" spans="1:10" x14ac:dyDescent="0.25">
      <c r="A17" s="3"/>
      <c r="B17" s="3"/>
      <c r="C17" s="3"/>
      <c r="D17" s="3"/>
      <c r="E17" s="3"/>
      <c r="F17" s="16"/>
      <c r="G17" s="3"/>
      <c r="H17" s="3"/>
      <c r="I17" s="12" t="s">
        <v>57</v>
      </c>
      <c r="J17" s="3"/>
    </row>
    <row r="18" spans="1:10" x14ac:dyDescent="0.25">
      <c r="A18" s="3"/>
      <c r="B18" s="3"/>
      <c r="C18" s="3"/>
      <c r="D18" s="3"/>
      <c r="E18" s="3"/>
      <c r="F18" s="16"/>
      <c r="G18" s="3"/>
      <c r="H18" s="3"/>
      <c r="I18" s="12" t="s">
        <v>57</v>
      </c>
      <c r="J18" s="3"/>
    </row>
    <row r="19" spans="1:10" x14ac:dyDescent="0.25">
      <c r="A19" s="3"/>
      <c r="B19" s="3"/>
      <c r="C19" s="3"/>
      <c r="D19" s="3"/>
      <c r="E19" s="3"/>
      <c r="F19" s="16"/>
      <c r="G19" s="3"/>
      <c r="H19" s="3"/>
      <c r="I19" s="12" t="s">
        <v>57</v>
      </c>
      <c r="J19" s="3"/>
    </row>
    <row r="20" spans="1:10" x14ac:dyDescent="0.25">
      <c r="A20" s="3"/>
      <c r="B20" s="3"/>
      <c r="C20" s="3"/>
      <c r="D20" s="3"/>
      <c r="E20" s="3"/>
      <c r="F20" s="16"/>
      <c r="G20" s="3"/>
      <c r="H20" s="3"/>
      <c r="I20" s="12" t="s">
        <v>57</v>
      </c>
      <c r="J20" s="3"/>
    </row>
    <row r="21" spans="1:10" x14ac:dyDescent="0.25">
      <c r="A21" s="3"/>
      <c r="B21" s="3"/>
      <c r="C21" s="3"/>
      <c r="D21" s="3"/>
      <c r="E21" s="3"/>
      <c r="F21" s="16"/>
      <c r="G21" s="3"/>
      <c r="H21" s="3"/>
      <c r="I21" s="12" t="s">
        <v>57</v>
      </c>
      <c r="J21" s="3"/>
    </row>
    <row r="22" spans="1:10" x14ac:dyDescent="0.25">
      <c r="A22" s="3"/>
      <c r="B22" s="3"/>
      <c r="C22" s="3"/>
      <c r="D22" s="3"/>
      <c r="E22" s="3"/>
      <c r="F22" s="16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16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16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16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16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16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16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16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16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16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16"/>
      <c r="G32" s="3"/>
      <c r="H32" s="3"/>
      <c r="I32" s="3"/>
      <c r="J32" s="3"/>
    </row>
    <row r="33" spans="1:10" x14ac:dyDescent="0.25">
      <c r="A33" s="3"/>
      <c r="B33" s="3"/>
      <c r="C33" s="3"/>
      <c r="D33" s="3"/>
      <c r="E33" s="3"/>
      <c r="F33" s="16"/>
      <c r="G33" s="3"/>
      <c r="H33" s="3"/>
      <c r="I33" s="3"/>
      <c r="J33" s="3"/>
    </row>
  </sheetData>
  <autoFilter ref="A2:J2"/>
  <mergeCells count="1">
    <mergeCell ref="A1:J1"/>
  </mergeCells>
  <conditionalFormatting sqref="C9">
    <cfRule type="duplicateValues" dxfId="13" priority="5"/>
  </conditionalFormatting>
  <conditionalFormatting sqref="C9">
    <cfRule type="duplicateValues" dxfId="11" priority="4"/>
  </conditionalFormatting>
  <conditionalFormatting sqref="C9">
    <cfRule type="duplicateValues" dxfId="9" priority="6"/>
  </conditionalFormatting>
  <conditionalFormatting sqref="C9">
    <cfRule type="duplicateValues" dxfId="7" priority="7"/>
  </conditionalFormatting>
  <conditionalFormatting sqref="A9">
    <cfRule type="duplicateValues" dxfId="5" priority="1"/>
  </conditionalFormatting>
  <conditionalFormatting sqref="A9">
    <cfRule type="duplicateValues" dxfId="3" priority="2"/>
  </conditionalFormatting>
  <conditionalFormatting sqref="A9">
    <cfRule type="duplicateValues" dxfId="1" priority="3"/>
  </conditionalFormatting>
  <hyperlinks>
    <hyperlink ref="C6" location="KSB!A1" display="5003K00AH0SE2"/>
    <hyperlink ref="C7" location="Wohner!A1" display="44112032"/>
    <hyperlink ref="C8" location="WIKA!A1" display="TW45-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C3:AK20"/>
  <sheetViews>
    <sheetView tabSelected="1" zoomScale="85" zoomScaleNormal="85" workbookViewId="0">
      <selection activeCell="N12" sqref="N12"/>
    </sheetView>
  </sheetViews>
  <sheetFormatPr defaultRowHeight="15.75" x14ac:dyDescent="0.25"/>
  <cols>
    <col min="3" max="3" width="3.625" customWidth="1"/>
    <col min="4" max="4" width="26.875" customWidth="1"/>
    <col min="5" max="5" width="9.625" customWidth="1"/>
    <col min="6" max="6" width="16.625" customWidth="1"/>
    <col min="7" max="7" width="11.25" style="2" customWidth="1"/>
    <col min="8" max="8" width="19.5" customWidth="1"/>
    <col min="9" max="9" width="14" style="4" customWidth="1"/>
  </cols>
  <sheetData>
    <row r="3" spans="3:37" ht="16.5" thickBot="1" x14ac:dyDescent="0.3"/>
    <row r="4" spans="3:37" ht="21" customHeight="1" thickBot="1" x14ac:dyDescent="0.3">
      <c r="H4" s="48" t="s">
        <v>16</v>
      </c>
      <c r="I4" s="49"/>
      <c r="J4" s="7" t="s">
        <v>18</v>
      </c>
      <c r="K4" s="50" t="s">
        <v>22</v>
      </c>
      <c r="L4" s="50"/>
      <c r="M4" s="51"/>
    </row>
    <row r="5" spans="3:37" ht="21" x14ac:dyDescent="0.25">
      <c r="J5" s="8" t="s">
        <v>17</v>
      </c>
      <c r="K5" s="52" t="s">
        <v>23</v>
      </c>
      <c r="L5" s="52"/>
      <c r="M5" s="53"/>
      <c r="AK5" s="5" t="s">
        <v>17</v>
      </c>
    </row>
    <row r="6" spans="3:37" ht="21.75" thickBot="1" x14ac:dyDescent="0.3">
      <c r="J6" s="9" t="s">
        <v>19</v>
      </c>
      <c r="K6" s="54" t="s">
        <v>24</v>
      </c>
      <c r="L6" s="54"/>
      <c r="M6" s="55"/>
      <c r="AK6" s="5" t="s">
        <v>18</v>
      </c>
    </row>
    <row r="7" spans="3:37" ht="21" x14ac:dyDescent="0.25">
      <c r="AK7" s="5" t="s">
        <v>19</v>
      </c>
    </row>
    <row r="10" spans="3:37" ht="75" x14ac:dyDescent="0.25">
      <c r="C10" s="44" t="s">
        <v>0</v>
      </c>
      <c r="D10" s="44" t="s">
        <v>1</v>
      </c>
      <c r="E10" s="44" t="s">
        <v>2</v>
      </c>
      <c r="F10" s="44" t="s">
        <v>5</v>
      </c>
      <c r="G10" s="45" t="s">
        <v>3</v>
      </c>
      <c r="H10" s="44" t="s">
        <v>4</v>
      </c>
      <c r="I10" s="44" t="s">
        <v>16</v>
      </c>
      <c r="J10" s="45" t="s">
        <v>21</v>
      </c>
    </row>
    <row r="11" spans="3:37" ht="84.95" customHeight="1" x14ac:dyDescent="0.25">
      <c r="C11" s="30">
        <v>1</v>
      </c>
      <c r="D11" s="31" t="s">
        <v>6</v>
      </c>
      <c r="E11" s="32" t="s">
        <v>15</v>
      </c>
      <c r="F11" s="33">
        <v>52165120</v>
      </c>
      <c r="G11" s="34">
        <v>7386709</v>
      </c>
      <c r="H11" s="35"/>
      <c r="I11" s="36" t="s">
        <v>19</v>
      </c>
      <c r="J11" s="46">
        <v>1</v>
      </c>
    </row>
    <row r="12" spans="3:37" ht="84.95" customHeight="1" x14ac:dyDescent="0.25">
      <c r="C12" s="30">
        <v>2</v>
      </c>
      <c r="D12" s="31" t="s">
        <v>7</v>
      </c>
      <c r="E12" s="37" t="s">
        <v>15</v>
      </c>
      <c r="F12" s="38">
        <v>52140230</v>
      </c>
      <c r="G12" s="34">
        <v>7384115</v>
      </c>
      <c r="H12" s="35"/>
      <c r="I12" s="36" t="s">
        <v>19</v>
      </c>
      <c r="J12" s="3"/>
    </row>
    <row r="13" spans="3:37" ht="84.95" customHeight="1" x14ac:dyDescent="0.25">
      <c r="C13" s="30">
        <v>3</v>
      </c>
      <c r="D13" s="31" t="s">
        <v>8</v>
      </c>
      <c r="E13" s="37" t="s">
        <v>15</v>
      </c>
      <c r="F13" s="38">
        <v>52142441</v>
      </c>
      <c r="G13" s="34">
        <v>7386707</v>
      </c>
      <c r="H13" s="35"/>
      <c r="I13" s="36" t="s">
        <v>19</v>
      </c>
      <c r="J13" s="3"/>
    </row>
    <row r="14" spans="3:37" ht="84.95" customHeight="1" thickBot="1" x14ac:dyDescent="0.3">
      <c r="C14" s="30">
        <v>4</v>
      </c>
      <c r="D14" s="39" t="s">
        <v>9</v>
      </c>
      <c r="E14" s="37" t="s">
        <v>15</v>
      </c>
      <c r="F14" s="38">
        <v>53585010</v>
      </c>
      <c r="G14" s="34">
        <v>7386710</v>
      </c>
      <c r="H14" s="35"/>
      <c r="I14" s="36" t="s">
        <v>17</v>
      </c>
      <c r="J14" s="3"/>
    </row>
    <row r="15" spans="3:37" ht="84.95" customHeight="1" thickBot="1" x14ac:dyDescent="0.3">
      <c r="C15" s="30">
        <v>5</v>
      </c>
      <c r="D15" s="40" t="s">
        <v>20</v>
      </c>
      <c r="E15" s="37" t="s">
        <v>15</v>
      </c>
      <c r="F15" s="38">
        <v>75021200</v>
      </c>
      <c r="G15" s="34">
        <v>7384665</v>
      </c>
      <c r="H15" s="35"/>
      <c r="I15" s="36" t="s">
        <v>17</v>
      </c>
      <c r="J15" s="3"/>
    </row>
    <row r="16" spans="3:37" ht="84.95" customHeight="1" thickBot="1" x14ac:dyDescent="0.3">
      <c r="C16" s="30">
        <v>6</v>
      </c>
      <c r="D16" s="41" t="s">
        <v>10</v>
      </c>
      <c r="E16" s="37" t="s">
        <v>15</v>
      </c>
      <c r="F16" s="38">
        <v>53117010</v>
      </c>
      <c r="G16" s="34">
        <v>7386714</v>
      </c>
      <c r="H16" s="35"/>
      <c r="I16" s="36" t="s">
        <v>17</v>
      </c>
      <c r="J16" s="3"/>
    </row>
    <row r="17" spans="3:10" ht="84.95" customHeight="1" thickBot="1" x14ac:dyDescent="0.3">
      <c r="C17" s="30">
        <v>7</v>
      </c>
      <c r="D17" s="41" t="s">
        <v>11</v>
      </c>
      <c r="E17" s="37" t="s">
        <v>15</v>
      </c>
      <c r="F17" s="38">
        <v>53103020</v>
      </c>
      <c r="G17" s="42">
        <v>7386716</v>
      </c>
      <c r="H17" s="35"/>
      <c r="I17" s="36" t="s">
        <v>19</v>
      </c>
      <c r="J17" s="3"/>
    </row>
    <row r="18" spans="3:10" ht="84.95" customHeight="1" thickBot="1" x14ac:dyDescent="0.3">
      <c r="C18" s="30">
        <v>8</v>
      </c>
      <c r="D18" s="40" t="s">
        <v>12</v>
      </c>
      <c r="E18" s="37" t="s">
        <v>15</v>
      </c>
      <c r="F18" s="38">
        <v>52146400</v>
      </c>
      <c r="G18" s="42">
        <v>7386722</v>
      </c>
      <c r="H18" s="35"/>
      <c r="I18" s="36" t="s">
        <v>19</v>
      </c>
      <c r="J18" s="3"/>
    </row>
    <row r="19" spans="3:10" ht="84.95" customHeight="1" thickBot="1" x14ac:dyDescent="0.3">
      <c r="C19" s="30">
        <v>9</v>
      </c>
      <c r="D19" s="40" t="s">
        <v>13</v>
      </c>
      <c r="E19" s="37" t="s">
        <v>15</v>
      </c>
      <c r="F19" s="38">
        <v>52686030</v>
      </c>
      <c r="G19" s="43">
        <v>7386724</v>
      </c>
      <c r="H19" s="35"/>
      <c r="I19" s="36" t="s">
        <v>19</v>
      </c>
      <c r="J19" s="3"/>
    </row>
    <row r="20" spans="3:10" ht="84.95" customHeight="1" thickBot="1" x14ac:dyDescent="0.3">
      <c r="C20" s="30">
        <v>10</v>
      </c>
      <c r="D20" s="40" t="s">
        <v>14</v>
      </c>
      <c r="E20" s="37" t="s">
        <v>15</v>
      </c>
      <c r="F20" s="38">
        <v>53644125</v>
      </c>
      <c r="G20" s="42">
        <v>7386727</v>
      </c>
      <c r="H20" s="35"/>
      <c r="I20" s="36" t="s">
        <v>19</v>
      </c>
      <c r="J20" s="3"/>
    </row>
  </sheetData>
  <sheetProtection selectLockedCells="1" autoFilter="0"/>
  <autoFilter ref="C10:J10"/>
  <mergeCells count="4">
    <mergeCell ref="H4:I4"/>
    <mergeCell ref="K4:M4"/>
    <mergeCell ref="K5:M5"/>
    <mergeCell ref="K6:M6"/>
  </mergeCells>
  <conditionalFormatting sqref="F15">
    <cfRule type="duplicateValues" dxfId="24" priority="220"/>
  </conditionalFormatting>
  <conditionalFormatting sqref="F12:F14">
    <cfRule type="duplicateValues" dxfId="23" priority="218"/>
  </conditionalFormatting>
  <conditionalFormatting sqref="F12:F13">
    <cfRule type="duplicateValues" dxfId="22" priority="217"/>
  </conditionalFormatting>
  <conditionalFormatting sqref="F11">
    <cfRule type="duplicateValues" dxfId="21" priority="216"/>
  </conditionalFormatting>
  <conditionalFormatting sqref="F1:F1048576">
    <cfRule type="duplicateValues" dxfId="20" priority="105"/>
  </conditionalFormatting>
  <conditionalFormatting sqref="J10">
    <cfRule type="duplicateValues" dxfId="19" priority="3"/>
  </conditionalFormatting>
  <conditionalFormatting sqref="F11:F20">
    <cfRule type="duplicateValues" dxfId="18" priority="322"/>
  </conditionalFormatting>
  <conditionalFormatting sqref="G1:G1048576">
    <cfRule type="duplicateValues" dxfId="17" priority="323"/>
  </conditionalFormatting>
  <conditionalFormatting sqref="G11:G20">
    <cfRule type="duplicateValues" dxfId="16" priority="327"/>
  </conditionalFormatting>
  <conditionalFormatting sqref="F11:F20">
    <cfRule type="duplicateValues" dxfId="15" priority="328"/>
  </conditionalFormatting>
  <conditionalFormatting sqref="G11:G20">
    <cfRule type="duplicateValues" dxfId="14" priority="329"/>
  </conditionalFormatting>
  <dataValidations count="1">
    <dataValidation type="list" allowBlank="1" showInputMessage="1" showErrorMessage="1" sqref="I11:I20">
      <formula1>Назначение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1">
              <controlPr defaultSize="0" print="0" autoFill="0" autoPict="0">
                <anchor moveWithCells="1">
                  <from>
                    <xdr:col>3</xdr:col>
                    <xdr:colOff>1866900</xdr:colOff>
                    <xdr:row>1</xdr:row>
                    <xdr:rowOff>190500</xdr:rowOff>
                  </from>
                  <to>
                    <xdr:col>6</xdr:col>
                    <xdr:colOff>47625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Заказ</vt:lpstr>
      <vt:lpstr>Общий список</vt:lpstr>
      <vt:lpstr>Назначение</vt:lpstr>
      <vt:lpstr>Э</vt:lpstr>
    </vt:vector>
  </TitlesOfParts>
  <Company>Continental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Martynovm</dc:creator>
  <cp:lastModifiedBy>MikhailPC</cp:lastModifiedBy>
  <dcterms:created xsi:type="dcterms:W3CDTF">2016-02-16T07:14:57Z</dcterms:created>
  <dcterms:modified xsi:type="dcterms:W3CDTF">2016-02-28T12:47:31Z</dcterms:modified>
</cp:coreProperties>
</file>