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Gusev\Моя\Стереть\"/>
    </mc:Choice>
  </mc:AlternateContent>
  <bookViews>
    <workbookView xWindow="0" yWindow="0" windowWidth="28800" windowHeight="1291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T14" i="1" l="1"/>
  <c r="T13" i="1"/>
  <c r="T12" i="1"/>
  <c r="T11" i="1"/>
  <c r="T10" i="1"/>
  <c r="T9" i="1"/>
  <c r="T8" i="1"/>
  <c r="T7" i="1"/>
  <c r="T6" i="1" l="1"/>
  <c r="S7" i="1"/>
  <c r="S8" i="1"/>
  <c r="S9" i="1"/>
  <c r="S10" i="1"/>
  <c r="S11" i="1"/>
  <c r="S12" i="1"/>
  <c r="S13" i="1"/>
  <c r="S14" i="1"/>
  <c r="S6" i="1"/>
  <c r="R7" i="1"/>
  <c r="R8" i="1"/>
  <c r="R9" i="1"/>
  <c r="R10" i="1"/>
  <c r="R11" i="1"/>
  <c r="R12" i="1"/>
  <c r="R13" i="1"/>
  <c r="R14" i="1"/>
  <c r="R6" i="1"/>
  <c r="Q7" i="1"/>
  <c r="Q8" i="1"/>
  <c r="Q9" i="1"/>
  <c r="Q10" i="1"/>
  <c r="Q11" i="1"/>
  <c r="Q12" i="1"/>
  <c r="Q13" i="1"/>
  <c r="Q14" i="1"/>
  <c r="Q6" i="1"/>
  <c r="P7" i="1" l="1"/>
  <c r="P8" i="1"/>
  <c r="P9" i="1"/>
  <c r="P10" i="1"/>
  <c r="P11" i="1"/>
  <c r="P12" i="1"/>
  <c r="P13" i="1"/>
  <c r="P14" i="1"/>
  <c r="P6" i="1"/>
</calcChain>
</file>

<file path=xl/sharedStrings.xml><?xml version="1.0" encoding="utf-8"?>
<sst xmlns="http://schemas.openxmlformats.org/spreadsheetml/2006/main" count="20" uniqueCount="7">
  <si>
    <t>Базовые навыки</t>
  </si>
  <si>
    <t>Стиль общения</t>
  </si>
  <si>
    <t>Управление общением</t>
  </si>
  <si>
    <t>Знание предметной области</t>
  </si>
  <si>
    <t>Работа с БД</t>
  </si>
  <si>
    <t>0/1</t>
  </si>
  <si>
    <t>0/0.5/1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</si>
</sst>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4" xfId="0" applyFont="1" applyBorder="1" applyAlignment="1">
      <alignment horizontal="center" vertical="center"/>
    </xf>
    <xf numFmtId="9" fontId="0" fillId="0" borderId="4" xfId="0" applyNumberFormat="1" applyFon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10" fontId="0" fillId="0" borderId="4" xfId="1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0" fontId="0" fillId="0" borderId="0" xfId="1" applyNumberFormat="1" applyFont="1"/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/>
    </xf>
    <xf numFmtId="9" fontId="0" fillId="0" borderId="2" xfId="0" applyNumberFormat="1" applyFont="1" applyBorder="1" applyAlignment="1">
      <alignment horizontal="center" vertical="center"/>
    </xf>
    <xf numFmtId="9" fontId="0" fillId="0" borderId="3" xfId="0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T14"/>
  <sheetViews>
    <sheetView tabSelected="1" workbookViewId="0">
      <selection activeCell="I23" sqref="I23"/>
    </sheetView>
  </sheetViews>
  <sheetFormatPr defaultRowHeight="15" x14ac:dyDescent="0.25"/>
  <cols>
    <col min="15" max="15" width="14" customWidth="1"/>
  </cols>
  <sheetData>
    <row r="1" spans="1:20" ht="15" customHeight="1" x14ac:dyDescent="0.25">
      <c r="A1" s="7" t="s">
        <v>0</v>
      </c>
      <c r="B1" s="8"/>
      <c r="C1" s="8"/>
      <c r="D1" s="9"/>
      <c r="E1" s="7" t="s">
        <v>1</v>
      </c>
      <c r="F1" s="8"/>
      <c r="G1" s="8"/>
      <c r="H1" s="9"/>
      <c r="I1" s="7" t="s">
        <v>2</v>
      </c>
      <c r="J1" s="8"/>
      <c r="K1" s="8"/>
      <c r="L1" s="9"/>
      <c r="M1" s="10" t="s">
        <v>3</v>
      </c>
      <c r="N1" s="11"/>
      <c r="O1" s="1" t="s">
        <v>4</v>
      </c>
    </row>
    <row r="2" spans="1:20" x14ac:dyDescent="0.25">
      <c r="A2" s="12">
        <v>0.1</v>
      </c>
      <c r="B2" s="13"/>
      <c r="C2" s="13"/>
      <c r="D2" s="14"/>
      <c r="E2" s="12">
        <v>0.2</v>
      </c>
      <c r="F2" s="13"/>
      <c r="G2" s="13"/>
      <c r="H2" s="14"/>
      <c r="I2" s="12">
        <v>0.2</v>
      </c>
      <c r="J2" s="13"/>
      <c r="K2" s="13"/>
      <c r="L2" s="14"/>
      <c r="M2" s="12">
        <v>0.3</v>
      </c>
      <c r="N2" s="14"/>
      <c r="O2" s="2">
        <v>0.2</v>
      </c>
    </row>
    <row r="3" spans="1:20" x14ac:dyDescent="0.25">
      <c r="A3" s="1" t="s">
        <v>5</v>
      </c>
      <c r="B3" s="1" t="s">
        <v>5</v>
      </c>
      <c r="C3" s="1" t="s">
        <v>5</v>
      </c>
      <c r="D3" s="1" t="s">
        <v>5</v>
      </c>
      <c r="E3" s="1" t="s">
        <v>6</v>
      </c>
      <c r="F3" s="1" t="s">
        <v>6</v>
      </c>
      <c r="G3" s="1" t="s">
        <v>6</v>
      </c>
      <c r="H3" s="1" t="s">
        <v>5</v>
      </c>
      <c r="I3" s="1" t="s">
        <v>6</v>
      </c>
      <c r="J3" s="1" t="s">
        <v>6</v>
      </c>
      <c r="K3" s="1" t="s">
        <v>5</v>
      </c>
      <c r="L3" s="1" t="s">
        <v>5</v>
      </c>
      <c r="M3" s="1" t="s">
        <v>6</v>
      </c>
      <c r="N3" s="1" t="s">
        <v>6</v>
      </c>
      <c r="O3" s="1" t="s">
        <v>6</v>
      </c>
    </row>
    <row r="4" spans="1:20" x14ac:dyDescent="0.25">
      <c r="A4" s="3">
        <v>2.5000000000000001E-2</v>
      </c>
      <c r="B4" s="3">
        <v>2.5000000000000001E-2</v>
      </c>
      <c r="C4" s="3">
        <v>2.5000000000000001E-2</v>
      </c>
      <c r="D4" s="3">
        <v>2.5000000000000001E-2</v>
      </c>
      <c r="E4" s="3">
        <v>0.05</v>
      </c>
      <c r="F4" s="3">
        <v>0.05</v>
      </c>
      <c r="G4" s="3">
        <v>0.05</v>
      </c>
      <c r="H4" s="3">
        <v>0.05</v>
      </c>
      <c r="I4" s="3">
        <v>0.05</v>
      </c>
      <c r="J4" s="3">
        <v>0.05</v>
      </c>
      <c r="K4" s="3">
        <v>0.05</v>
      </c>
      <c r="L4" s="3">
        <v>0.05</v>
      </c>
      <c r="M4" s="3">
        <v>0.15</v>
      </c>
      <c r="N4" s="3">
        <v>0.15</v>
      </c>
      <c r="O4" s="4">
        <v>0.2</v>
      </c>
    </row>
    <row r="5" spans="1:20" x14ac:dyDescent="0.25">
      <c r="A5" s="7">
        <v>4</v>
      </c>
      <c r="B5" s="8"/>
      <c r="C5" s="8"/>
      <c r="D5" s="9"/>
      <c r="E5" s="7">
        <v>4</v>
      </c>
      <c r="F5" s="8"/>
      <c r="G5" s="8"/>
      <c r="H5" s="9"/>
      <c r="I5" s="7">
        <v>4</v>
      </c>
      <c r="J5" s="8"/>
      <c r="K5" s="8"/>
      <c r="L5" s="9"/>
      <c r="M5" s="7">
        <v>2</v>
      </c>
      <c r="N5" s="9"/>
      <c r="O5" s="1">
        <v>1</v>
      </c>
    </row>
    <row r="6" spans="1:20" x14ac:dyDescent="0.25">
      <c r="A6" s="1">
        <v>1</v>
      </c>
      <c r="B6" s="1">
        <v>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0</v>
      </c>
      <c r="P6" s="6">
        <f>SUM(A6:D6)/$A$5*$A$2+SUM(E6:H6)/$E$5*$E$2+SUM(I6:L6)/$I$5*$I$2+SUM(M6:N6)/$M$5*$M$2+O6/$O$5*$O$2</f>
        <v>0.8</v>
      </c>
      <c r="Q6" s="6">
        <f>SUMPRODUCT(LOOKUP(COLUMN(A6:O6),COLUMN(A6:O6)/ISNUMBER(A$5:O$5),A$2:O$2/A$5:O$5)*A6:O6)</f>
        <v>0.79999999999999993</v>
      </c>
      <c r="R6" t="b">
        <f>Q6=P6</f>
        <v>1</v>
      </c>
      <c r="S6" s="6">
        <f>SUMPRODUCT(A6:O6,A$4:O$4)</f>
        <v>0.79999999999999993</v>
      </c>
      <c r="T6" t="b">
        <f>S6=P6</f>
        <v>1</v>
      </c>
    </row>
    <row r="7" spans="1:20" x14ac:dyDescent="0.25">
      <c r="A7" s="1">
        <v>1</v>
      </c>
      <c r="B7" s="1">
        <v>1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0.5</v>
      </c>
      <c r="O7" s="1">
        <v>1</v>
      </c>
      <c r="P7" s="6">
        <f t="shared" ref="P7:P14" si="0">SUM(A7:D7)/$A$5*$A$2+SUM(E7:H7)/$E$5*$E$2+SUM(I7:L7)/$I$5*$I$2+SUM(M7:N7)/$M$5*$M$2+O7/$O$5*$O$2</f>
        <v>0.92500000000000004</v>
      </c>
      <c r="Q7" s="6">
        <f t="shared" ref="Q7:Q14" si="1">SUMPRODUCT(LOOKUP(COLUMN(A7:O7),COLUMN(A7:O7)/ISNUMBER(A$5:O$5),A$2:O$2/A$5:O$5)*A7:O7)</f>
        <v>0.92499999999999982</v>
      </c>
      <c r="R7" t="b">
        <f t="shared" ref="R7:T14" si="2">Q7=P7</f>
        <v>1</v>
      </c>
      <c r="S7" s="6">
        <f t="shared" ref="S7:S14" si="3">SUMPRODUCT(A7:O7,A$4:O$4)</f>
        <v>0.92499999999999982</v>
      </c>
      <c r="T7" t="b">
        <f t="shared" ref="T7:T14" si="4">S7=P7</f>
        <v>1</v>
      </c>
    </row>
    <row r="8" spans="1:20" x14ac:dyDescent="0.25">
      <c r="A8" s="1">
        <v>1</v>
      </c>
      <c r="B8" s="1">
        <v>1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0</v>
      </c>
      <c r="N8" s="1">
        <v>1</v>
      </c>
      <c r="O8" s="1">
        <v>1</v>
      </c>
      <c r="P8" s="6">
        <f t="shared" si="0"/>
        <v>0.85000000000000009</v>
      </c>
      <c r="Q8" s="6">
        <f t="shared" si="1"/>
        <v>0.84999999999999987</v>
      </c>
      <c r="R8" t="b">
        <f t="shared" si="2"/>
        <v>1</v>
      </c>
      <c r="S8" s="6">
        <f t="shared" si="3"/>
        <v>0.84999999999999987</v>
      </c>
      <c r="T8" t="b">
        <f t="shared" si="4"/>
        <v>1</v>
      </c>
    </row>
    <row r="9" spans="1:20" x14ac:dyDescent="0.25">
      <c r="A9" s="1">
        <v>1</v>
      </c>
      <c r="B9" s="1">
        <v>1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0</v>
      </c>
      <c r="L9" s="1">
        <v>1</v>
      </c>
      <c r="M9" s="1">
        <v>1</v>
      </c>
      <c r="N9" s="1">
        <v>1</v>
      </c>
      <c r="O9" s="5">
        <v>0.5</v>
      </c>
      <c r="P9" s="6">
        <f t="shared" si="0"/>
        <v>0.85</v>
      </c>
      <c r="Q9" s="6">
        <f t="shared" si="1"/>
        <v>0.85</v>
      </c>
      <c r="R9" t="b">
        <f t="shared" si="2"/>
        <v>1</v>
      </c>
      <c r="S9" s="6">
        <f t="shared" si="3"/>
        <v>0.85</v>
      </c>
      <c r="T9" t="b">
        <f t="shared" si="4"/>
        <v>1</v>
      </c>
    </row>
    <row r="10" spans="1:20" x14ac:dyDescent="0.25">
      <c r="A10" s="1">
        <v>1</v>
      </c>
      <c r="B10" s="1">
        <v>1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0.5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6">
        <f t="shared" si="0"/>
        <v>0.97500000000000009</v>
      </c>
      <c r="Q10" s="6">
        <f t="shared" si="1"/>
        <v>0.97500000000000009</v>
      </c>
      <c r="R10" t="b">
        <f t="shared" si="2"/>
        <v>1</v>
      </c>
      <c r="S10" s="6">
        <f t="shared" si="3"/>
        <v>0.97500000000000009</v>
      </c>
      <c r="T10" t="b">
        <f t="shared" si="4"/>
        <v>1</v>
      </c>
    </row>
    <row r="11" spans="1:20" x14ac:dyDescent="0.25">
      <c r="A11" s="1">
        <v>1</v>
      </c>
      <c r="B11" s="1">
        <v>1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0</v>
      </c>
      <c r="N11" s="1">
        <v>1</v>
      </c>
      <c r="O11" s="1">
        <v>1</v>
      </c>
      <c r="P11" s="6">
        <f t="shared" si="0"/>
        <v>0.85000000000000009</v>
      </c>
      <c r="Q11" s="6">
        <f t="shared" si="1"/>
        <v>0.84999999999999987</v>
      </c>
      <c r="R11" t="b">
        <f t="shared" si="2"/>
        <v>1</v>
      </c>
      <c r="S11" s="6">
        <f t="shared" si="3"/>
        <v>0.84999999999999987</v>
      </c>
      <c r="T11" t="b">
        <f t="shared" si="4"/>
        <v>1</v>
      </c>
    </row>
    <row r="12" spans="1:20" x14ac:dyDescent="0.25">
      <c r="A12" s="1">
        <v>1</v>
      </c>
      <c r="B12" s="1">
        <v>1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0</v>
      </c>
      <c r="N12" s="1">
        <v>1</v>
      </c>
      <c r="O12" s="1">
        <v>1</v>
      </c>
      <c r="P12" s="6">
        <f t="shared" si="0"/>
        <v>0.85000000000000009</v>
      </c>
      <c r="Q12" s="6">
        <f t="shared" si="1"/>
        <v>0.84999999999999987</v>
      </c>
      <c r="R12" t="b">
        <f t="shared" si="2"/>
        <v>1</v>
      </c>
      <c r="S12" s="6">
        <f t="shared" si="3"/>
        <v>0.84999999999999987</v>
      </c>
      <c r="T12" t="b">
        <f t="shared" si="4"/>
        <v>1</v>
      </c>
    </row>
    <row r="13" spans="1:20" x14ac:dyDescent="0.25">
      <c r="A13" s="1">
        <v>1</v>
      </c>
      <c r="B13" s="1">
        <v>0</v>
      </c>
      <c r="C13" s="1">
        <v>0</v>
      </c>
      <c r="D13" s="1">
        <v>1</v>
      </c>
      <c r="E13" s="1">
        <v>0</v>
      </c>
      <c r="F13" s="1">
        <v>1</v>
      </c>
      <c r="G13" s="1">
        <v>1</v>
      </c>
      <c r="H13" s="1">
        <v>0</v>
      </c>
      <c r="I13" s="1">
        <v>1</v>
      </c>
      <c r="J13" s="1">
        <v>1</v>
      </c>
      <c r="K13" s="1">
        <v>0</v>
      </c>
      <c r="L13" s="1">
        <v>0</v>
      </c>
      <c r="M13" s="1">
        <v>1</v>
      </c>
      <c r="N13" s="1">
        <v>1</v>
      </c>
      <c r="O13" s="1">
        <v>1</v>
      </c>
      <c r="P13" s="6">
        <f t="shared" si="0"/>
        <v>0.75</v>
      </c>
      <c r="Q13" s="6">
        <f t="shared" si="1"/>
        <v>0.75</v>
      </c>
      <c r="R13" t="b">
        <f t="shared" si="2"/>
        <v>1</v>
      </c>
      <c r="S13" s="6">
        <f t="shared" si="3"/>
        <v>0.75</v>
      </c>
      <c r="T13" t="b">
        <f t="shared" si="4"/>
        <v>1</v>
      </c>
    </row>
    <row r="14" spans="1:20" x14ac:dyDescent="0.25">
      <c r="A14" s="1">
        <v>1</v>
      </c>
      <c r="B14" s="1">
        <v>1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0</v>
      </c>
      <c r="O14" s="1">
        <v>1</v>
      </c>
      <c r="P14" s="6">
        <f t="shared" si="0"/>
        <v>0.85000000000000009</v>
      </c>
      <c r="Q14" s="6">
        <f t="shared" si="1"/>
        <v>0.84999999999999987</v>
      </c>
      <c r="R14" t="b">
        <f t="shared" si="2"/>
        <v>1</v>
      </c>
      <c r="S14" s="6">
        <f t="shared" si="3"/>
        <v>0.84999999999999987</v>
      </c>
      <c r="T14" t="b">
        <f t="shared" si="4"/>
        <v>1</v>
      </c>
    </row>
  </sheetData>
  <mergeCells count="12">
    <mergeCell ref="A5:D5"/>
    <mergeCell ref="E5:H5"/>
    <mergeCell ref="I5:L5"/>
    <mergeCell ref="M5:N5"/>
    <mergeCell ref="A1:D1"/>
    <mergeCell ref="E1:H1"/>
    <mergeCell ref="I1:L1"/>
    <mergeCell ref="M1:N1"/>
    <mergeCell ref="A2:D2"/>
    <mergeCell ref="E2:H2"/>
    <mergeCell ref="I2:L2"/>
    <mergeCell ref="M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FLC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Прогляда Ольга</dc:creator>
  <cp:lastModifiedBy>Гусев Александр Валентинович</cp:lastModifiedBy>
  <dcterms:created xsi:type="dcterms:W3CDTF">2016-02-29T12:06:28Z</dcterms:created>
  <dcterms:modified xsi:type="dcterms:W3CDTF">2016-02-29T13:29:42Z</dcterms:modified>
</cp:coreProperties>
</file>