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AGusev\Моя\Стереть\"/>
    </mc:Choice>
  </mc:AlternateContent>
  <bookViews>
    <workbookView xWindow="0" yWindow="0" windowWidth="28800" windowHeight="12915"/>
  </bookViews>
  <sheets>
    <sheet name="Лист1" sheetId="1" r:id="rId1"/>
    <sheet name="Лист2" sheetId="2" r:id="rId2"/>
  </sheets>
  <externalReferences>
    <externalReference r:id="rId3"/>
    <externalReference r:id="rId4"/>
  </externalReferences>
  <definedNames>
    <definedName name="праздники">OFFSET([1]праздники!$A$1,0,0,COUNTA([1]праздники!$A$1:$A$39),1)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D4" i="1"/>
  <c r="C4" i="1"/>
</calcChain>
</file>

<file path=xl/sharedStrings.xml><?xml version="1.0" encoding="utf-8"?>
<sst xmlns="http://schemas.openxmlformats.org/spreadsheetml/2006/main" count="8" uniqueCount="8">
  <si>
    <t>7,30-15,12</t>
  </si>
  <si>
    <t>8-15,42</t>
  </si>
  <si>
    <t>считает правильно</t>
  </si>
  <si>
    <t>промежуток времени пределах от 0 до 24 часов</t>
  </si>
  <si>
    <t xml:space="preserve">формула преобразовывает промежуток в часы и минуты </t>
  </si>
  <si>
    <t>формула преобразовывает  часы и минуты в десятичную систему</t>
  </si>
  <si>
    <t>должен быть результат</t>
  </si>
  <si>
    <t>считает не правильно в случае, если первое записанное время в ячейке имеет числа после запятой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</si>
</sst>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F400]h:mm:ss\ AM/PM"/>
  </numFmts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/>
    <xf numFmtId="165" fontId="0" fillId="0" borderId="0" xfId="0" applyNumberFormat="1"/>
    <xf numFmtId="4" fontId="0" fillId="0" borderId="0" xfId="0" applyNumberFormat="1"/>
  </cellXfs>
  <cellStyles count="1">
    <cellStyle name="Обычный" xfId="0" builtinId="0"/>
  </cellStyles>
  <dxfs count="6">
    <dxf>
      <font>
        <b/>
        <i/>
      </font>
      <fill>
        <patternFill patternType="none">
          <bgColor auto="1"/>
        </patternFill>
      </fill>
    </dxf>
    <dxf>
      <font>
        <b/>
        <i/>
      </font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91;&#1088;&#1090;&#1076;&#1080;&#1085;&#1086;&#1074;&#1072;%20&#1056;&#1072;&#1084;&#1080;&#1083;&#1103;\Desktop\&#1090;&#1072;&#1073;&#1077;&#1083;&#1103;\2016\&#1092;&#1077;&#1074;&#1088;&#1072;&#1083;&#1100;\&#1058;&#1088;&#1072;&#1074;&#1084;&#1072;&#1090;&#1086;&#1083;&#1086;&#1075;&#1080;&#1103;\&#1042;&#1088;&#1072;&#1095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sev/&#1052;&#1086;&#1103;/&#1056;&#1072;&#1073;&#1086;&#1090;&#1072;/&#1090;&#1072;&#1073;&#1077;&#1083;&#1103;/2016/&#1092;&#1077;&#1074;&#1088;&#1072;&#1083;&#1100;/&#1058;&#1088;&#1072;&#1074;&#1084;&#1072;&#1090;&#1086;&#1083;&#1086;&#1075;&#1080;&#1103;/&#1042;&#1088;&#1072;&#1095;&#108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ты"/>
      <sheetName val="праздники"/>
      <sheetName val="штаты"/>
      <sheetName val="предпраздничные"/>
      <sheetName val="график сост. отделение"/>
      <sheetName val="короткий график"/>
      <sheetName val="табель"/>
      <sheetName val="Лист1"/>
    </sheetNames>
    <sheetDataSet>
      <sheetData sheetId="0"/>
      <sheetData sheetId="1">
        <row r="1">
          <cell r="A1">
            <v>42370</v>
          </cell>
        </row>
        <row r="2">
          <cell r="A2">
            <v>42371</v>
          </cell>
        </row>
        <row r="3">
          <cell r="A3">
            <v>42372</v>
          </cell>
        </row>
        <row r="4">
          <cell r="A4">
            <v>42373</v>
          </cell>
        </row>
        <row r="5">
          <cell r="A5">
            <v>42374</v>
          </cell>
        </row>
        <row r="6">
          <cell r="A6">
            <v>42375</v>
          </cell>
        </row>
        <row r="7">
          <cell r="A7">
            <v>42376</v>
          </cell>
        </row>
        <row r="8">
          <cell r="A8">
            <v>42377</v>
          </cell>
        </row>
        <row r="9">
          <cell r="A9">
            <v>42423</v>
          </cell>
        </row>
        <row r="10">
          <cell r="A10">
            <v>42437</v>
          </cell>
        </row>
        <row r="11">
          <cell r="A11">
            <v>42491</v>
          </cell>
        </row>
        <row r="12">
          <cell r="A12">
            <v>42499</v>
          </cell>
        </row>
        <row r="13">
          <cell r="A13">
            <v>42533</v>
          </cell>
        </row>
        <row r="14">
          <cell r="A14">
            <v>42556</v>
          </cell>
        </row>
        <row r="15">
          <cell r="A15">
            <v>42612</v>
          </cell>
        </row>
        <row r="16">
          <cell r="A16">
            <v>42625</v>
          </cell>
        </row>
        <row r="17">
          <cell r="A17">
            <v>42678</v>
          </cell>
        </row>
        <row r="18">
          <cell r="A18">
            <v>42680</v>
          </cell>
        </row>
        <row r="19">
          <cell r="A19">
            <v>42493</v>
          </cell>
        </row>
        <row r="20">
          <cell r="A20">
            <v>42436</v>
          </cell>
        </row>
        <row r="21">
          <cell r="A21">
            <v>42422</v>
          </cell>
        </row>
        <row r="22">
          <cell r="A22">
            <v>42492</v>
          </cell>
        </row>
        <row r="23">
          <cell r="A23">
            <v>42534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праздничные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3:D18"/>
  <sheetViews>
    <sheetView tabSelected="1" workbookViewId="0">
      <selection activeCell="C8" sqref="C8"/>
    </sheetView>
  </sheetViews>
  <sheetFormatPr defaultRowHeight="15" x14ac:dyDescent="0.25"/>
  <cols>
    <col min="1" max="1" width="35.140625" customWidth="1"/>
    <col min="2" max="2" width="19.5703125" customWidth="1"/>
    <col min="3" max="3" width="18.28515625" customWidth="1"/>
    <col min="4" max="4" width="22.28515625" customWidth="1"/>
  </cols>
  <sheetData>
    <row r="3" spans="1:4" ht="87.75" customHeight="1" x14ac:dyDescent="0.25">
      <c r="B3" s="3" t="s">
        <v>3</v>
      </c>
      <c r="C3" s="3" t="s">
        <v>4</v>
      </c>
      <c r="D3" s="3" t="s">
        <v>5</v>
      </c>
    </row>
    <row r="4" spans="1:4" x14ac:dyDescent="0.25">
      <c r="A4" t="s">
        <v>2</v>
      </c>
      <c r="B4" s="1" t="s">
        <v>1</v>
      </c>
      <c r="C4" s="2">
        <f>IF(ISERR(FIND("-",B4,1)),0,IF(MOD(VALUE(MID(B4,FIND("-",B4,1)+1,5)),1)=0,VALUE(MID(B4,FIND("-",B4,1)+1,5))-0.4-VALUE(MID(B4,1,FIND("-",B4,1)-1)),VALUE(MID(B4,FIND("-",B4,1)+1,5))-VALUE(MID(B4,1,FIND("-",B4,1)-1))))</f>
        <v>7.42</v>
      </c>
      <c r="D4" s="2">
        <f>IF(INT(C4)+MOD(C4,1)/0.6=0,"",INT(C4)+MOD(C4,1)/0.6)</f>
        <v>7.7</v>
      </c>
    </row>
    <row r="7" spans="1:4" ht="45" x14ac:dyDescent="0.25">
      <c r="A7" s="4" t="s">
        <v>7</v>
      </c>
      <c r="B7" s="1" t="s">
        <v>0</v>
      </c>
      <c r="C7" s="2">
        <f>--TEXT((TRUNC(MID(B7,SEARCH("-",B7)+1,9))-TRUNC(LEFTB(B7,SEARCH("-",B7)-1)))/24+(MOD(MID(B7,SEARCH("-",B7)+1,9),1)-MOD(LEFTB(B7,SEARCH("-",B7)-1),1))/24/60%,"ч,мм")</f>
        <v>7.42</v>
      </c>
      <c r="D7" s="2">
        <f>IF(INT(C7)+MOD(C7,1)/0.6=0,"",INT(C7)+MOD(C7,1)/0.6)</f>
        <v>7.7</v>
      </c>
    </row>
    <row r="8" spans="1:4" ht="21.75" customHeight="1" x14ac:dyDescent="0.25">
      <c r="A8" t="s">
        <v>6</v>
      </c>
      <c r="C8" s="2">
        <v>7.42</v>
      </c>
      <c r="D8" s="2">
        <v>7.7</v>
      </c>
    </row>
    <row r="9" spans="1:4" x14ac:dyDescent="0.25">
      <c r="C9" s="7"/>
    </row>
    <row r="10" spans="1:4" x14ac:dyDescent="0.25">
      <c r="C10" s="6"/>
    </row>
    <row r="11" spans="1:4" x14ac:dyDescent="0.25">
      <c r="C11" s="5"/>
    </row>
    <row r="12" spans="1:4" x14ac:dyDescent="0.25">
      <c r="C12" s="6"/>
    </row>
    <row r="13" spans="1:4" x14ac:dyDescent="0.25">
      <c r="C13" s="6"/>
    </row>
    <row r="14" spans="1:4" x14ac:dyDescent="0.25">
      <c r="C14" s="6"/>
    </row>
    <row r="15" spans="1:4" x14ac:dyDescent="0.25">
      <c r="C15" s="7"/>
    </row>
    <row r="16" spans="1:4" x14ac:dyDescent="0.25">
      <c r="C16" s="6"/>
    </row>
    <row r="17" spans="3:3" x14ac:dyDescent="0.25">
      <c r="C17" s="6"/>
    </row>
    <row r="18" spans="3:3" x14ac:dyDescent="0.25">
      <c r="C18" s="7"/>
    </row>
  </sheetData>
  <conditionalFormatting sqref="B7">
    <cfRule type="expression" dxfId="5" priority="4">
      <formula>XDV$16=""</formula>
    </cfRule>
    <cfRule type="expression" dxfId="4" priority="5" stopIfTrue="1">
      <formula>OR(WEEKDAY(XDV$16)=1,WEEKDAY(XDV$16)=7,COUNTIF(праздники,XDV$15)&gt;0)</formula>
    </cfRule>
  </conditionalFormatting>
  <conditionalFormatting sqref="B4">
    <cfRule type="expression" dxfId="3" priority="1">
      <formula>XDV$16=""</formula>
    </cfRule>
    <cfRule type="expression" dxfId="2" priority="2" stopIfTrue="1">
      <formula>OR(WEEKDAY(XDV$16)=1,WEEKDAY(XDV$16)=7,COUNTIF(праздники,XDV$15)&gt;0)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9D31F8B7-97A0-4B57-BE9C-58A8DD571260}">
            <xm:f>COUNTIF('c:\Users\AGusev\Моя\Работа\табеля\2016\февраль\Травматология\[Врачи.xlsm]предпраздничные'!#REF!,XDV$15)&gt;0</xm:f>
            <x14:dxf>
              <font>
                <b/>
                <i/>
              </font>
              <fill>
                <patternFill patternType="none">
                  <bgColor auto="1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expression" priority="3" id="{3A908E7E-4DF7-4E8C-B366-4903276F040F}">
            <xm:f>COUNTIF('c:\Users\AGusev\Моя\Работа\табеля\2016\февраль\Травматология\[Врачи.xlsm]предпраздничные'!#REF!,XDV$15)&gt;0</xm:f>
            <x14:dxf>
              <font>
                <b/>
                <i/>
              </font>
              <fill>
                <patternFill patternType="none">
                  <bgColor auto="1"/>
                </patternFill>
              </fill>
            </x14:dxf>
          </x14:cfRule>
          <xm:sqref>B4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ГАУЗ РТ "БСМП"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Нуртдинова Рамиля</dc:creator>
  <cp:lastModifiedBy>Гусев Александр Валентинович</cp:lastModifiedBy>
  <dcterms:created xsi:type="dcterms:W3CDTF">2016-02-29T08:16:49Z</dcterms:created>
  <dcterms:modified xsi:type="dcterms:W3CDTF">2016-02-29T09:05:45Z</dcterms:modified>
</cp:coreProperties>
</file>