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 a="1"/>
  <c r="N23" i="1" s="1"/>
  <c r="M23" i="1" a="1"/>
  <c r="M23" i="1" s="1"/>
  <c r="L23" i="1" a="1"/>
  <c r="L23" i="1" s="1"/>
  <c r="K23" i="1" a="1"/>
  <c r="K23" i="1" s="1"/>
  <c r="J23" i="1" a="1"/>
  <c r="J23" i="1" s="1"/>
  <c r="I23" i="1" a="1"/>
  <c r="I23" i="1" s="1"/>
  <c r="H23" i="1" a="1"/>
  <c r="H23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N16" i="1" a="1"/>
  <c r="N16" i="1" s="1"/>
  <c r="H16" i="1" a="1"/>
  <c r="H16" i="1" s="1"/>
  <c r="N24" i="1" l="1"/>
  <c r="H25" i="1" l="1"/>
  <c r="H18" i="1" l="1"/>
</calcChain>
</file>

<file path=xl/sharedStrings.xml><?xml version="1.0" encoding="utf-8"?>
<sst xmlns="http://schemas.openxmlformats.org/spreadsheetml/2006/main" count="10" uniqueCount="5">
  <si>
    <t>Приход</t>
  </si>
  <si>
    <t>Расход</t>
  </si>
  <si>
    <t>Итого вывод денежных средств</t>
  </si>
  <si>
    <t>Итого</t>
  </si>
  <si>
    <t>Max возможная сумма вывода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</si>
</sst>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23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13:N25"/>
  <sheetViews>
    <sheetView tabSelected="1" workbookViewId="0">
      <selection activeCell="K25" sqref="K25"/>
    </sheetView>
  </sheetViews>
  <sheetFormatPr defaultRowHeight="15" x14ac:dyDescent="0.25"/>
  <cols>
    <col min="7" max="7" width="31.42578125" customWidth="1"/>
  </cols>
  <sheetData>
    <row r="13" spans="7:14" x14ac:dyDescent="0.25">
      <c r="H13">
        <v>2016</v>
      </c>
      <c r="I13">
        <v>2017</v>
      </c>
      <c r="J13">
        <v>2018</v>
      </c>
      <c r="K13">
        <v>2019</v>
      </c>
      <c r="L13">
        <v>2020</v>
      </c>
      <c r="M13">
        <v>2021</v>
      </c>
      <c r="N13">
        <v>2022</v>
      </c>
    </row>
    <row r="14" spans="7:14" x14ac:dyDescent="0.25">
      <c r="G14" t="s">
        <v>0</v>
      </c>
      <c r="H14" s="2">
        <v>110</v>
      </c>
      <c r="I14" s="2"/>
      <c r="J14" s="2"/>
      <c r="K14" s="2">
        <v>100</v>
      </c>
      <c r="L14" s="2">
        <v>50</v>
      </c>
      <c r="M14" s="2"/>
      <c r="N14" s="2">
        <v>100</v>
      </c>
    </row>
    <row r="15" spans="7:14" x14ac:dyDescent="0.25">
      <c r="G15" t="s">
        <v>1</v>
      </c>
      <c r="H15" s="1"/>
      <c r="I15" s="1">
        <v>50</v>
      </c>
      <c r="J15" s="1">
        <v>40</v>
      </c>
      <c r="K15" s="1"/>
      <c r="L15" s="1"/>
      <c r="M15" s="1">
        <v>160</v>
      </c>
      <c r="N15" s="1"/>
    </row>
    <row r="16" spans="7:14" x14ac:dyDescent="0.25">
      <c r="G16" t="s">
        <v>4</v>
      </c>
      <c r="H16">
        <f t="array" ref="H16">MIN(SUMIF(I13:$IZ13,"&lt;="&amp;I13:$IZ13,I14:$IZ14)-SUMIF(I13:$IZ13,"&lt;="&amp;I13:$IZ13,I15:$IZ15)-SUM(-$H14:H14,$H15:H15,$G17:G17))</f>
        <v>10</v>
      </c>
      <c r="I16">
        <f t="array" ref="I16">MIN(SUMIF(J13:$IZ13,"&lt;="&amp;J13:$IZ13,J14:$IZ14)-SUMIF(J13:$IZ13,"&lt;="&amp;J13:$IZ13,J15:$IZ15)-SUM(-$H14:I14,$H15:I15,$G17:H17))</f>
        <v>0</v>
      </c>
      <c r="J16">
        <f t="array" ref="J16">MIN(SUMIF(K13:$IZ13,"&lt;="&amp;K13:$IZ13,K14:$IZ14)-SUMIF(K13:$IZ13,"&lt;="&amp;K13:$IZ13,K15:$IZ15)-SUM(-$H14:J14,$H15:J15,$G17:I17))</f>
        <v>0</v>
      </c>
      <c r="K16">
        <f t="array" ref="K16">MIN(SUMIF(L13:$IZ13,"&lt;="&amp;L13:$IZ13,L14:$IZ14)-SUMIF(L13:$IZ13,"&lt;="&amp;L13:$IZ13,L15:$IZ15)-SUM(-$H14:K14,$H15:K15,$G17:J17))</f>
        <v>-10</v>
      </c>
      <c r="L16">
        <f t="array" ref="L16">MIN(SUMIF(M13:$IZ13,"&lt;="&amp;M13:$IZ13,M14:$IZ14)-SUMIF(M13:$IZ13,"&lt;="&amp;M13:$IZ13,M15:$IZ15)-SUM(-$H14:L14,$H15:L15,$G17:K17))</f>
        <v>-10</v>
      </c>
      <c r="M16">
        <f t="array" ref="M16">MIN(SUMIF(N13:$IZ13,"&lt;="&amp;N13:$IZ13,N14:$IZ14)-SUMIF(N13:$IZ13,"&lt;="&amp;N13:$IZ13,N15:$IZ15)-SUM(-$H14:M14,$H15:M15,$G17:L17))</f>
        <v>-10</v>
      </c>
      <c r="N16">
        <f t="array" ref="N16">MIN(SUMIF(O13:$IZ13,"&lt;="&amp;O13:$IZ13,O14:$IZ14)-SUMIF(O13:$IZ13,"&lt;="&amp;O13:$IZ13,O15:$IZ15)-SUM(-$H14:N14,$H15:N15,$G17:M17))</f>
        <v>90</v>
      </c>
    </row>
    <row r="17" spans="7:14" x14ac:dyDescent="0.25">
      <c r="G17" t="s">
        <v>2</v>
      </c>
      <c r="H17" s="3">
        <v>10</v>
      </c>
      <c r="I17" s="3"/>
      <c r="J17" s="3">
        <v>10</v>
      </c>
      <c r="K17" s="3"/>
      <c r="L17" s="3"/>
      <c r="M17" s="3"/>
      <c r="N17" s="3"/>
    </row>
    <row r="18" spans="7:14" x14ac:dyDescent="0.25">
      <c r="G18" t="s">
        <v>3</v>
      </c>
      <c r="H18">
        <f>SUM(H16:N16)</f>
        <v>70</v>
      </c>
    </row>
    <row r="20" spans="7:14" x14ac:dyDescent="0.25">
      <c r="H20">
        <v>2016</v>
      </c>
      <c r="I20">
        <v>2017</v>
      </c>
      <c r="J20">
        <v>2018</v>
      </c>
      <c r="K20">
        <v>2019</v>
      </c>
      <c r="L20">
        <v>2020</v>
      </c>
      <c r="M20">
        <v>2021</v>
      </c>
      <c r="N20">
        <v>2022</v>
      </c>
    </row>
    <row r="21" spans="7:14" x14ac:dyDescent="0.25">
      <c r="G21" t="s">
        <v>0</v>
      </c>
      <c r="H21" s="2">
        <v>110</v>
      </c>
      <c r="I21" s="2"/>
      <c r="J21" s="2"/>
      <c r="K21" s="2">
        <v>120</v>
      </c>
      <c r="L21" s="2">
        <v>50</v>
      </c>
      <c r="M21" s="2"/>
      <c r="N21" s="2">
        <v>100</v>
      </c>
    </row>
    <row r="22" spans="7:14" x14ac:dyDescent="0.25">
      <c r="G22" t="s">
        <v>1</v>
      </c>
      <c r="H22" s="1"/>
      <c r="I22" s="1">
        <v>50</v>
      </c>
      <c r="J22" s="1">
        <v>40</v>
      </c>
      <c r="K22" s="1"/>
      <c r="L22" s="1"/>
      <c r="M22" s="1">
        <v>160</v>
      </c>
      <c r="N22" s="1"/>
    </row>
    <row r="23" spans="7:14" x14ac:dyDescent="0.25">
      <c r="G23" t="s">
        <v>4</v>
      </c>
      <c r="H23">
        <f t="array" ref="H23">MIN(SUMIF(I20:$IZ20,"&lt;="&amp;I20:$IZ20,I21:$IZ21)-SUMIF(I20:$IZ20,"&lt;="&amp;I20:$IZ20,I22:$IZ22)-SUM(-$H21:H21,$H22:H22,$G24:G24))</f>
        <v>20</v>
      </c>
      <c r="I23">
        <f t="array" ref="I23">MIN(SUMIF(J20:$IZ20,"&lt;="&amp;J20:$IZ20,J21:$IZ21)-SUMIF(J20:$IZ20,"&lt;="&amp;J20:$IZ20,J22:$IZ22)-SUM(-$H21:I21,$H22:I22,$G24:H24))</f>
        <v>0</v>
      </c>
      <c r="J23">
        <f t="array" ref="J23">MIN(SUMIF(K20:$IZ20,"&lt;="&amp;K20:$IZ20,K21:$IZ21)-SUMIF(K20:$IZ20,"&lt;="&amp;K20:$IZ20,K22:$IZ22)-SUM(-$H21:J21,$H22:J22,$G24:I24))</f>
        <v>0</v>
      </c>
      <c r="K23">
        <f t="array" ref="K23">MIN(SUMIF(L20:$IZ20,"&lt;="&amp;L20:$IZ20,L21:$IZ21)-SUMIF(L20:$IZ20,"&lt;="&amp;L20:$IZ20,L22:$IZ22)-SUM(-$H21:K21,$H22:K22,$G24:J24))</f>
        <v>10</v>
      </c>
      <c r="L23">
        <f t="array" ref="L23">MIN(SUMIF(M20:$IZ20,"&lt;="&amp;M20:$IZ20,M21:$IZ21)-SUMIF(M20:$IZ20,"&lt;="&amp;M20:$IZ20,M22:$IZ22)-SUM(-$H21:L21,$H22:L22,$G24:K24))</f>
        <v>0</v>
      </c>
      <c r="M23">
        <f t="array" ref="M23">MIN(SUMIF(N20:$IZ20,"&lt;="&amp;N20:$IZ20,N21:$IZ21)-SUMIF(N20:$IZ20,"&lt;="&amp;N20:$IZ20,N22:$IZ22)-SUM(-$H21:M21,$H22:M22,$G24:L24))</f>
        <v>0</v>
      </c>
      <c r="N23">
        <f t="array" ref="N23">MIN(SUMIF(O20:$IZ20,"&lt;="&amp;O20:$IZ20,O21:$IZ21)-SUMIF(O20:$IZ20,"&lt;="&amp;O20:$IZ20,O22:$IZ22)-SUM(-$H21:N21,$H22:N22,$G24:M24))</f>
        <v>100</v>
      </c>
    </row>
    <row r="24" spans="7:14" x14ac:dyDescent="0.25">
      <c r="G24" t="s">
        <v>2</v>
      </c>
      <c r="H24" s="3">
        <v>20</v>
      </c>
      <c r="I24" s="3"/>
      <c r="J24" s="3"/>
      <c r="K24" s="3">
        <v>10</v>
      </c>
      <c r="L24" s="3"/>
      <c r="M24" s="3"/>
      <c r="N24" s="3">
        <f>N21</f>
        <v>100</v>
      </c>
    </row>
    <row r="25" spans="7:14" x14ac:dyDescent="0.25">
      <c r="G25" t="s">
        <v>3</v>
      </c>
      <c r="H25">
        <f>SUM(H24:N24)</f>
        <v>130</v>
      </c>
    </row>
  </sheetData>
  <conditionalFormatting sqref="H17:N17">
    <cfRule type="expression" dxfId="11" priority="4">
      <formula>H16=0</formula>
    </cfRule>
    <cfRule type="expression" dxfId="10" priority="3">
      <formula>H17*OR(H16:$IZ16&lt;0)</formula>
    </cfRule>
  </conditionalFormatting>
  <conditionalFormatting sqref="H24:N24">
    <cfRule type="expression" dxfId="2" priority="1">
      <formula>H24*OR(H23:$IZ23&lt;0)</formula>
    </cfRule>
    <cfRule type="expression" dxfId="3" priority="2">
      <formula>H23=0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Гусев Александр Валентинович</cp:lastModifiedBy>
  <dcterms:created xsi:type="dcterms:W3CDTF">2016-03-03T06:50:19Z</dcterms:created>
  <dcterms:modified xsi:type="dcterms:W3CDTF">2016-03-04T07:10:12Z</dcterms:modified>
</cp:coreProperties>
</file>