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\test\excel\"/>
    </mc:Choice>
  </mc:AlternateContent>
  <bookViews>
    <workbookView xWindow="0" yWindow="0" windowWidth="19500" windowHeight="6090" tabRatio="987" activeTab="3"/>
  </bookViews>
  <sheets>
    <sheet name="Ведение участков" sheetId="1" r:id="rId1"/>
    <sheet name="Сотрудники" sheetId="2" r:id="rId2"/>
    <sheet name="База участков!!!" sheetId="3" r:id="rId3"/>
    <sheet name="Отчет!!!" sheetId="4" r:id="rId4"/>
  </sheets>
  <definedNames>
    <definedName name="_FilterDatabase_0" localSheetId="0">'Ведение участков'!$A$1:$E$412</definedName>
    <definedName name="_FilterDatabase_0_0" localSheetId="0">'Ведение участков'!$A$1:$E$412</definedName>
    <definedName name="_FilterDatabase_0_0_0" localSheetId="0">'Ведение участков'!$A$1:$E$412</definedName>
    <definedName name="_FilterDatabase_0_0_0_0" localSheetId="0">'Ведение участков'!$A$1:$E$412</definedName>
    <definedName name="_xlnm._FilterDatabase" localSheetId="0">'Ведение участков'!$A$1:$E$412</definedName>
    <definedName name="dd" localSheetId="0">'Ведение участков'!$A$1:$F$11</definedName>
    <definedName name="ee" localSheetId="0">'Ведение участков'!$A$1:$F$11</definedName>
    <definedName name="Print_Area_0" localSheetId="0">'Ведение участков'!$A$1:$F$11</definedName>
    <definedName name="Print_Area_0_0" localSheetId="0">'Ведение участков'!$A$1:$F$11</definedName>
    <definedName name="Print_Area_0_0_0" localSheetId="0">'Ведение участков'!$A$1:$F$11</definedName>
    <definedName name="Print_Area_0_0_0_0" localSheetId="0">'Ведение участков'!$A$1:$F$11</definedName>
    <definedName name="_xlnm.Print_Area" localSheetId="0">'Ведение участков'!$A$1:$F$11</definedName>
    <definedName name="Сотрудники">Сотрудники!$A$2:$A$100</definedName>
    <definedName name="Участок">'База участков!!!'!$B$4:$B$381</definedName>
  </definedNames>
  <calcPr calcId="152511" iterateDelta="1E-4"/>
  <fileRecoveryPr repairLoad="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8" i="4" l="1" a="1"/>
  <c r="H8" i="4"/>
  <c r="I8" i="4" a="1"/>
  <c r="I8" i="4"/>
  <c r="J8" i="4" a="1"/>
  <c r="J8" i="4"/>
  <c r="K8" i="4" a="1"/>
  <c r="K8" i="4"/>
  <c r="L8" i="4" a="1"/>
  <c r="L8" i="4"/>
  <c r="M8" i="4" a="1"/>
  <c r="M8" i="4"/>
  <c r="N8" i="4" a="1"/>
  <c r="N8" i="4"/>
  <c r="O8" i="4" a="1"/>
  <c r="O8" i="4"/>
  <c r="P8" i="4" a="1"/>
  <c r="P8" i="4"/>
  <c r="A8" i="4" a="1"/>
  <c r="A8" i="4" s="1"/>
  <c r="B8" i="4" a="1"/>
  <c r="B8" i="4" s="1"/>
  <c r="C8" i="4" a="1"/>
  <c r="C8" i="4" s="1"/>
  <c r="D8" i="4" a="1"/>
  <c r="D8" i="4" s="1"/>
  <c r="E8" i="4" a="1"/>
  <c r="E8" i="4" s="1"/>
  <c r="F8" i="4" a="1"/>
  <c r="F8" i="4" s="1"/>
  <c r="G8" i="4" a="1"/>
  <c r="G8" i="4" s="1"/>
  <c r="H13" i="2" a="1"/>
  <c r="H13" i="2" s="1"/>
  <c r="G13" i="2" a="1"/>
  <c r="G13" i="2" s="1"/>
  <c r="F13" i="2" a="1"/>
  <c r="F13" i="2" s="1"/>
  <c r="E13" i="2" a="1"/>
  <c r="E13" i="2" s="1"/>
  <c r="D13" i="2" a="1"/>
  <c r="D13" i="2" s="1"/>
  <c r="C13" i="2" a="1"/>
  <c r="C13" i="2" s="1"/>
  <c r="B13" i="2" a="1"/>
  <c r="B13" i="2" s="1"/>
  <c r="H12" i="2" a="1"/>
  <c r="H12" i="2" s="1"/>
  <c r="G12" i="2" a="1"/>
  <c r="G12" i="2" s="1"/>
  <c r="F12" i="2" a="1"/>
  <c r="F12" i="2" s="1"/>
  <c r="E12" i="2" a="1"/>
  <c r="E12" i="2" s="1"/>
  <c r="D12" i="2" a="1"/>
  <c r="D12" i="2" s="1"/>
  <c r="C12" i="2" a="1"/>
  <c r="C12" i="2" s="1"/>
  <c r="B12" i="2" a="1"/>
  <c r="B12" i="2" s="1"/>
  <c r="H11" i="2" a="1"/>
  <c r="H11" i="2" s="1"/>
  <c r="G11" i="2" a="1"/>
  <c r="G11" i="2" s="1"/>
  <c r="F11" i="2" a="1"/>
  <c r="F11" i="2" s="1"/>
  <c r="E11" i="2" a="1"/>
  <c r="E11" i="2" s="1"/>
  <c r="D11" i="2" a="1"/>
  <c r="D11" i="2" s="1"/>
  <c r="C11" i="2" a="1"/>
  <c r="C11" i="2" s="1"/>
  <c r="B11" i="2" a="1"/>
  <c r="B11" i="2" s="1"/>
  <c r="H10" i="2" a="1"/>
  <c r="H10" i="2" s="1"/>
  <c r="G10" i="2" a="1"/>
  <c r="G10" i="2" s="1"/>
  <c r="F10" i="2" a="1"/>
  <c r="F10" i="2" s="1"/>
  <c r="E10" i="2" a="1"/>
  <c r="E10" i="2" s="1"/>
  <c r="D10" i="2" a="1"/>
  <c r="D10" i="2" s="1"/>
  <c r="C10" i="2" a="1"/>
  <c r="C10" i="2" s="1"/>
  <c r="B10" i="2" a="1"/>
  <c r="B10" i="2" s="1"/>
  <c r="H9" i="2" a="1"/>
  <c r="H9" i="2" s="1"/>
  <c r="G9" i="2" a="1"/>
  <c r="G9" i="2" s="1"/>
  <c r="F9" i="2" a="1"/>
  <c r="F9" i="2" s="1"/>
  <c r="E9" i="2" a="1"/>
  <c r="E9" i="2" s="1"/>
  <c r="D9" i="2" a="1"/>
  <c r="D9" i="2" s="1"/>
  <c r="C9" i="2" a="1"/>
  <c r="C9" i="2" s="1"/>
  <c r="B9" i="2" a="1"/>
  <c r="B9" i="2" s="1"/>
  <c r="H8" i="2" a="1"/>
  <c r="H8" i="2" s="1"/>
  <c r="G8" i="2" a="1"/>
  <c r="G8" i="2" s="1"/>
  <c r="F8" i="2" a="1"/>
  <c r="F8" i="2" s="1"/>
  <c r="E8" i="2" a="1"/>
  <c r="E8" i="2" s="1"/>
  <c r="D8" i="2" a="1"/>
  <c r="D8" i="2" s="1"/>
  <c r="C8" i="2" a="1"/>
  <c r="C8" i="2" s="1"/>
  <c r="B8" i="2" a="1"/>
  <c r="B8" i="2" s="1"/>
  <c r="H7" i="2" a="1"/>
  <c r="H7" i="2" s="1"/>
  <c r="G7" i="2" a="1"/>
  <c r="G7" i="2" s="1"/>
  <c r="F7" i="2" a="1"/>
  <c r="F7" i="2" s="1"/>
  <c r="E7" i="2" a="1"/>
  <c r="E7" i="2" s="1"/>
  <c r="D7" i="2" a="1"/>
  <c r="D7" i="2" s="1"/>
  <c r="C7" i="2" a="1"/>
  <c r="C7" i="2" s="1"/>
  <c r="B7" i="2" a="1"/>
  <c r="B7" i="2" s="1"/>
  <c r="H6" i="2" a="1"/>
  <c r="H6" i="2" s="1"/>
  <c r="G6" i="2" a="1"/>
  <c r="G6" i="2" s="1"/>
  <c r="F6" i="2" a="1"/>
  <c r="F6" i="2" s="1"/>
  <c r="E6" i="2" a="1"/>
  <c r="E6" i="2" s="1"/>
  <c r="D6" i="2" a="1"/>
  <c r="D6" i="2" s="1"/>
  <c r="C6" i="2" a="1"/>
  <c r="C6" i="2" s="1"/>
  <c r="B6" i="2" a="1"/>
  <c r="B6" i="2" s="1"/>
  <c r="H5" i="2" a="1"/>
  <c r="H5" i="2" s="1"/>
  <c r="G5" i="2" a="1"/>
  <c r="G5" i="2" s="1"/>
  <c r="F5" i="2" a="1"/>
  <c r="F5" i="2" s="1"/>
  <c r="E5" i="2" a="1"/>
  <c r="E5" i="2" s="1"/>
  <c r="D5" i="2" a="1"/>
  <c r="D5" i="2" s="1"/>
  <c r="C5" i="2" a="1"/>
  <c r="C5" i="2" s="1"/>
  <c r="B5" i="2" a="1"/>
  <c r="B5" i="2" s="1"/>
  <c r="H4" i="2" a="1"/>
  <c r="H4" i="2" s="1"/>
  <c r="G4" i="2" a="1"/>
  <c r="G4" i="2" s="1"/>
  <c r="F4" i="2" a="1"/>
  <c r="F4" i="2" s="1"/>
  <c r="E4" i="2" a="1"/>
  <c r="E4" i="2" s="1"/>
  <c r="D4" i="2" a="1"/>
  <c r="D4" i="2" s="1"/>
  <c r="C4" i="2" a="1"/>
  <c r="C4" i="2" s="1"/>
  <c r="B4" i="2" a="1"/>
  <c r="B4" i="2" s="1"/>
  <c r="H3" i="2" a="1"/>
  <c r="H3" i="2" s="1"/>
  <c r="G3" i="2" a="1"/>
  <c r="G3" i="2" s="1"/>
  <c r="F3" i="2" a="1"/>
  <c r="F3" i="2" s="1"/>
  <c r="E3" i="2" a="1"/>
  <c r="E3" i="2" s="1"/>
  <c r="D3" i="2" a="1"/>
  <c r="D3" i="2" s="1"/>
  <c r="C3" i="2" a="1"/>
  <c r="C3" i="2" s="1"/>
  <c r="B3" i="2" a="1"/>
  <c r="B3" i="2" s="1"/>
  <c r="H2" i="2" a="1"/>
  <c r="H2" i="2" s="1"/>
  <c r="G2" i="2" a="1"/>
  <c r="G2" i="2" s="1"/>
  <c r="F2" i="2" a="1"/>
  <c r="F2" i="2" s="1"/>
  <c r="E2" i="2" a="1"/>
  <c r="E2" i="2" s="1"/>
  <c r="D2" i="2" a="1"/>
  <c r="D2" i="2" s="1"/>
  <c r="C2" i="2" a="1"/>
  <c r="C2" i="2" s="1"/>
  <c r="B2" i="2" a="1"/>
  <c r="B2" i="2" s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17" i="1"/>
  <c r="C19" i="1"/>
  <c r="C16" i="1"/>
  <c r="C15" i="1"/>
  <c r="C13" i="1"/>
  <c r="C14" i="1"/>
  <c r="C9" i="1"/>
  <c r="C23" i="1"/>
  <c r="C22" i="1"/>
  <c r="C25" i="1"/>
  <c r="C18" i="1"/>
  <c r="C5" i="1"/>
  <c r="C21" i="1"/>
  <c r="C4" i="1"/>
  <c r="C12" i="1"/>
  <c r="C8" i="1"/>
  <c r="C11" i="1"/>
  <c r="C3" i="1"/>
  <c r="C7" i="1"/>
  <c r="C24" i="1"/>
  <c r="C20" i="1"/>
  <c r="C10" i="1"/>
  <c r="C6" i="1"/>
  <c r="C2" i="1"/>
  <c r="E19" i="3" s="1" a="1"/>
  <c r="E19" i="3" s="1"/>
  <c r="E5" i="3" l="1" a="1"/>
  <c r="E5" i="3" s="1"/>
  <c r="E7" i="3" a="1"/>
  <c r="E7" i="3" s="1"/>
  <c r="E9" i="3" a="1"/>
  <c r="E9" i="3" s="1"/>
  <c r="E11" i="3" a="1"/>
  <c r="E11" i="3" s="1"/>
  <c r="E13" i="3" a="1"/>
  <c r="E13" i="3" s="1"/>
  <c r="E15" i="3" a="1"/>
  <c r="E15" i="3" s="1"/>
  <c r="E17" i="3" a="1"/>
  <c r="E17" i="3" s="1"/>
  <c r="E4" i="3" a="1"/>
  <c r="E4" i="3" s="1"/>
  <c r="E6" i="3" a="1"/>
  <c r="E6" i="3" s="1"/>
  <c r="E8" i="3" a="1"/>
  <c r="E8" i="3" s="1"/>
  <c r="E10" i="3" a="1"/>
  <c r="E10" i="3" s="1"/>
  <c r="E12" i="3" a="1"/>
  <c r="E12" i="3" s="1"/>
  <c r="E14" i="3" a="1"/>
  <c r="E14" i="3" s="1"/>
  <c r="E16" i="3" a="1"/>
  <c r="E16" i="3" s="1"/>
  <c r="E18" i="3" a="1"/>
  <c r="E18" i="3" s="1"/>
</calcChain>
</file>

<file path=xl/sharedStrings.xml><?xml version="1.0" encoding="utf-8"?>
<sst xmlns="http://schemas.openxmlformats.org/spreadsheetml/2006/main" count="91" uniqueCount="52">
  <si>
    <t>Участок</t>
  </si>
  <si>
    <t>Сотрудники</t>
  </si>
  <si>
    <t>Территория</t>
  </si>
  <si>
    <t>Отдал участок</t>
  </si>
  <si>
    <t>Вернули участок</t>
  </si>
  <si>
    <t>Примечание</t>
  </si>
  <si>
    <t>Васильев</t>
  </si>
  <si>
    <t>Кирил</t>
  </si>
  <si>
    <t>Николай Иванович</t>
  </si>
  <si>
    <t>Сирафима</t>
  </si>
  <si>
    <t>Юлия дмитриева</t>
  </si>
  <si>
    <t>Иван Петрович</t>
  </si>
  <si>
    <t>Иванов</t>
  </si>
  <si>
    <t>Сирафим</t>
  </si>
  <si>
    <t>Руслан</t>
  </si>
  <si>
    <t>Участки на руках</t>
  </si>
  <si>
    <t>Петров</t>
  </si>
  <si>
    <t>Александр</t>
  </si>
  <si>
    <t>Нателья Юрьевна</t>
  </si>
  <si>
    <t>Территория обслуживания</t>
  </si>
  <si>
    <t>Дата начало обработки</t>
  </si>
  <si>
    <t>ВОЗВРАТ КАРТОЧКИ</t>
  </si>
  <si>
    <t>Участки</t>
  </si>
  <si>
    <t>Адрес</t>
  </si>
  <si>
    <t>Сотрудник</t>
  </si>
  <si>
    <t>3 мес.</t>
  </si>
  <si>
    <t>6 мес.</t>
  </si>
  <si>
    <t>9 мес.</t>
  </si>
  <si>
    <t>12 мес.</t>
  </si>
  <si>
    <t>15 мес.</t>
  </si>
  <si>
    <t>18 мес.</t>
  </si>
  <si>
    <t>№</t>
  </si>
  <si>
    <t>№ Карт.</t>
  </si>
  <si>
    <t>Бакинских Комиссаров 58 (1,2)</t>
  </si>
  <si>
    <t>Бакинских Комиссаров 58 (3,4)</t>
  </si>
  <si>
    <t>Бакинских Комиссаров 58 (5,6)</t>
  </si>
  <si>
    <t>Бакинских Комиссаров 58 (7,8)</t>
  </si>
  <si>
    <t>Бакинских Комиссаров 58 (9,10)</t>
  </si>
  <si>
    <t>Бакинских Комиссаров 58 (11,12)</t>
  </si>
  <si>
    <t>Бакинских Комиссаров 60</t>
  </si>
  <si>
    <t>Бакинских Комиссаров 62 (1,2)</t>
  </si>
  <si>
    <t>Бакинских Комиссаров 62 (3,4)</t>
  </si>
  <si>
    <t>Бакинских Комиссаров 62 (5,6)</t>
  </si>
  <si>
    <t>Бакинских Комиссаров 64 (1,2)</t>
  </si>
  <si>
    <t>Бакинских Комиссаров 64 (3,4,5,6)</t>
  </si>
  <si>
    <t>Бакинских комиссаров 95 (1,2)</t>
  </si>
  <si>
    <t>Бакинских комиссаров 95 (3,4)</t>
  </si>
  <si>
    <t>Бакинских комиссаров 95 (5,6,7)</t>
  </si>
  <si>
    <t>Бакинских комиссаров 97</t>
  </si>
  <si>
    <t>Отчет, пример заполнения</t>
  </si>
  <si>
    <t>Уч. 
№_____</t>
  </si>
  <si>
    <t>Юлия Дмитриева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</si>
</sst>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6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Droid Sans"/>
      <family val="2"/>
      <charset val="1"/>
    </font>
    <font>
      <sz val="9"/>
      <color rgb="FF000000"/>
      <name val="Droid Sans"/>
      <family val="2"/>
      <charset val="1"/>
    </font>
    <font>
      <b/>
      <sz val="11"/>
      <color rgb="FF3F3F3F"/>
      <name val="Calibri"/>
      <family val="2"/>
      <charset val="204"/>
    </font>
    <font>
      <sz val="12"/>
      <name val="Arial"/>
      <family val="2"/>
      <charset val="1"/>
    </font>
    <font>
      <b/>
      <sz val="8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FFFF00"/>
      <name val="Arial"/>
      <family val="2"/>
      <charset val="1"/>
    </font>
    <font>
      <b/>
      <sz val="8"/>
      <color rgb="FFFFFFFF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10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11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9900"/>
        <bgColor rgb="FFFFCC00"/>
      </patternFill>
    </fill>
    <fill>
      <patternFill patternType="solid">
        <fgColor rgb="FFFFFF99"/>
        <bgColor rgb="FFF2F2F2"/>
      </patternFill>
    </fill>
    <fill>
      <patternFill patternType="solid">
        <fgColor rgb="FF66CCFF"/>
        <bgColor rgb="FF33CCCC"/>
      </patternFill>
    </fill>
    <fill>
      <patternFill patternType="solid">
        <fgColor rgb="FF00FF66"/>
        <bgColor rgb="FF00FFFF"/>
      </patternFill>
    </fill>
    <fill>
      <patternFill patternType="solid">
        <fgColor rgb="FF66FF00"/>
        <bgColor rgb="FF00FF66"/>
      </patternFill>
    </fill>
    <fill>
      <patternFill patternType="solid">
        <fgColor rgb="FFFF3300"/>
        <bgColor rgb="FFFF6600"/>
      </patternFill>
    </fill>
    <fill>
      <patternFill patternType="solid">
        <fgColor rgb="FF661900"/>
        <bgColor rgb="FF800000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2" borderId="1" applyProtection="0"/>
  </cellStyleXfs>
  <cellXfs count="55">
    <xf numFmtId="0" fontId="0" fillId="0" borderId="0" xfId="0"/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13" fillId="4" borderId="3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7" fillId="5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14" fontId="1" fillId="3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center" vertical="center" textRotation="90"/>
    </xf>
    <xf numFmtId="0" fontId="0" fillId="0" borderId="0" xfId="0" applyFont="1" applyAlignment="1">
      <alignment horizontal="center" vertical="center" textRotation="90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0" xfId="0" applyFont="1"/>
    <xf numFmtId="0" fontId="6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8" fillId="6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/>
    <xf numFmtId="0" fontId="0" fillId="4" borderId="2" xfId="0" applyFont="1" applyFill="1" applyBorder="1"/>
    <xf numFmtId="164" fontId="0" fillId="4" borderId="2" xfId="0" applyNumberFormat="1" applyFont="1" applyFill="1" applyBorder="1" applyAlignment="1">
      <alignment horizontal="center"/>
    </xf>
    <xf numFmtId="0" fontId="0" fillId="4" borderId="2" xfId="0" applyFill="1" applyBorder="1"/>
    <xf numFmtId="0" fontId="0" fillId="4" borderId="0" xfId="0" applyFill="1"/>
    <xf numFmtId="0" fontId="11" fillId="4" borderId="0" xfId="0" applyFont="1" applyFill="1" applyAlignment="1">
      <alignment horizontal="right" vertical="center"/>
    </xf>
    <xf numFmtId="0" fontId="12" fillId="4" borderId="0" xfId="0" applyFont="1" applyFill="1" applyAlignment="1">
      <alignment horizontal="left" vertical="top"/>
    </xf>
    <xf numFmtId="0" fontId="13" fillId="4" borderId="0" xfId="0" applyFont="1" applyFill="1"/>
    <xf numFmtId="0" fontId="13" fillId="4" borderId="0" xfId="0" applyFont="1" applyFill="1" applyAlignment="1">
      <alignment horizontal="right"/>
    </xf>
    <xf numFmtId="0" fontId="14" fillId="4" borderId="0" xfId="0" applyFont="1" applyFill="1"/>
    <xf numFmtId="0" fontId="15" fillId="4" borderId="0" xfId="0" applyFont="1" applyFill="1"/>
    <xf numFmtId="164" fontId="13" fillId="4" borderId="3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3300"/>
      <rgbColor rgb="FF00FF66"/>
      <rgbColor rgb="FF0000FF"/>
      <rgbColor rgb="FFFFFF00"/>
      <rgbColor rgb="FFFF00FF"/>
      <rgbColor rgb="FF00FFFF"/>
      <rgbColor rgb="FF6619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CCFF"/>
      <rgbColor rgb="FFFF99CC"/>
      <rgbColor rgb="FFCC99FF"/>
      <rgbColor rgb="FFFFCC99"/>
      <rgbColor rgb="FF3366FF"/>
      <rgbColor rgb="FF33CCCC"/>
      <rgbColor rgb="FF66FF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2"/>
  <sheetViews>
    <sheetView zoomScaleNormal="100" workbookViewId="0">
      <pane ySplit="1" topLeftCell="A2" activePane="bottomLeft" state="frozen"/>
      <selection pane="bottomLeft" activeCell="A6" sqref="A6"/>
    </sheetView>
  </sheetViews>
  <sheetFormatPr defaultRowHeight="12.75"/>
  <cols>
    <col min="1" max="1" width="9" style="10"/>
    <col min="2" max="2" width="21.140625" style="11"/>
    <col min="3" max="3" width="32.7109375" style="12"/>
    <col min="4" max="4" width="19" style="11"/>
    <col min="5" max="5" width="20.85546875" style="11"/>
    <col min="6" max="6" width="13.42578125" style="11"/>
    <col min="7" max="7" width="14.85546875"/>
    <col min="8" max="8" width="4.42578125"/>
  </cols>
  <sheetData>
    <row r="1" spans="1:8" ht="16.899999999999999" customHeight="1">
      <c r="A1" s="13" t="s">
        <v>0</v>
      </c>
      <c r="B1" s="13" t="s">
        <v>1</v>
      </c>
      <c r="C1" s="14" t="s">
        <v>2</v>
      </c>
      <c r="D1" s="15" t="s">
        <v>3</v>
      </c>
      <c r="E1" s="15" t="s">
        <v>4</v>
      </c>
      <c r="F1" s="13" t="s">
        <v>5</v>
      </c>
    </row>
    <row r="2" spans="1:8">
      <c r="A2" s="16">
        <v>1</v>
      </c>
      <c r="B2" s="10" t="s">
        <v>6</v>
      </c>
      <c r="C2" s="17" t="str">
        <f>IF(A2="","",VLOOKUP(A2,'База участков!!!'!$B:$C,2,0))</f>
        <v>Бакинских Комиссаров 58 (1,2)</v>
      </c>
      <c r="D2" s="18">
        <v>42009</v>
      </c>
      <c r="E2" s="18">
        <v>42019</v>
      </c>
      <c r="G2" s="19"/>
      <c r="H2" s="20"/>
    </row>
    <row r="3" spans="1:8">
      <c r="A3" s="11">
        <v>4</v>
      </c>
      <c r="B3" s="10" t="s">
        <v>11</v>
      </c>
      <c r="C3" s="17" t="str">
        <f>IF(A3="","",VLOOKUP(A3,'База участков!!!'!$B:$C,2,0))</f>
        <v>Бакинских Комиссаров 58 (7,8)</v>
      </c>
      <c r="D3" s="18">
        <v>42036</v>
      </c>
      <c r="E3" s="18">
        <v>42064</v>
      </c>
      <c r="G3" s="19"/>
      <c r="H3" s="21"/>
    </row>
    <row r="4" spans="1:8">
      <c r="A4" s="11">
        <v>6</v>
      </c>
      <c r="B4" s="10" t="s">
        <v>12</v>
      </c>
      <c r="C4" s="17" t="str">
        <f>IF(A4="","",VLOOKUP(A4,'База участков!!!'!$B:$C,2,0))</f>
        <v>Бакинских Комиссаров 58 (11,12)</v>
      </c>
      <c r="D4" s="18">
        <v>42055</v>
      </c>
      <c r="E4"/>
      <c r="H4" s="21"/>
    </row>
    <row r="5" spans="1:8">
      <c r="A5" s="16">
        <v>7</v>
      </c>
      <c r="B5" s="10" t="s">
        <v>12</v>
      </c>
      <c r="C5" s="17" t="str">
        <f>IF(A5="","",VLOOKUP(A5,'База участков!!!'!$B:$C,2,0))</f>
        <v>Бакинских Комиссаров 60</v>
      </c>
      <c r="D5" s="18">
        <v>42005</v>
      </c>
      <c r="E5" s="18">
        <v>42036</v>
      </c>
      <c r="G5" s="19"/>
      <c r="H5" s="21"/>
    </row>
    <row r="6" spans="1:8">
      <c r="A6" s="16">
        <v>2</v>
      </c>
      <c r="B6" s="10" t="s">
        <v>7</v>
      </c>
      <c r="C6" s="17" t="str">
        <f>IF(A6="","",VLOOKUP(A6,'База участков!!!'!$B:$C,2,0))</f>
        <v>Бакинских Комиссаров 58 (3,4)</v>
      </c>
      <c r="D6" s="18">
        <v>42005</v>
      </c>
      <c r="E6" s="18">
        <v>42036</v>
      </c>
      <c r="G6" s="19"/>
      <c r="H6" s="21"/>
    </row>
    <row r="7" spans="1:8">
      <c r="A7" s="10">
        <v>3</v>
      </c>
      <c r="B7" s="10" t="s">
        <v>7</v>
      </c>
      <c r="C7" s="17" t="str">
        <f>IF(A7="","",VLOOKUP(A7,'База участков!!!'!$B:$C,2,0))</f>
        <v>Бакинских Комиссаров 58 (5,6)</v>
      </c>
      <c r="D7" s="18">
        <v>42268</v>
      </c>
      <c r="E7" s="18">
        <v>42320</v>
      </c>
      <c r="H7" s="21"/>
    </row>
    <row r="8" spans="1:8">
      <c r="A8" s="16">
        <v>5</v>
      </c>
      <c r="B8" s="10" t="s">
        <v>7</v>
      </c>
      <c r="C8" s="17" t="str">
        <f>IF(A8="","",VLOOKUP(A8,'База участков!!!'!$B:$C,2,0))</f>
        <v>Бакинских Комиссаров 58 (9,10)</v>
      </c>
      <c r="D8" s="18">
        <v>41496</v>
      </c>
      <c r="E8" s="18">
        <v>41859</v>
      </c>
      <c r="G8" s="19"/>
      <c r="H8" s="21"/>
    </row>
    <row r="9" spans="1:8">
      <c r="A9" s="10">
        <v>9</v>
      </c>
      <c r="B9" s="10" t="s">
        <v>7</v>
      </c>
      <c r="C9" s="17" t="str">
        <f>IF(A9="","",VLOOKUP(A9,'База участков!!!'!$B:$C,2,0))</f>
        <v>Бакинских Комиссаров 62 (3,4)</v>
      </c>
      <c r="D9" s="18">
        <v>41912</v>
      </c>
      <c r="E9" s="18">
        <v>41978</v>
      </c>
      <c r="G9" s="19"/>
      <c r="H9" s="21"/>
    </row>
    <row r="10" spans="1:8">
      <c r="A10" s="16">
        <v>3</v>
      </c>
      <c r="B10" s="10" t="s">
        <v>8</v>
      </c>
      <c r="C10" s="17" t="str">
        <f>IF(A10="","",VLOOKUP(A10,'База участков!!!'!$B:$C,2,0))</f>
        <v>Бакинских Комиссаров 58 (5,6)</v>
      </c>
      <c r="D10" s="18">
        <v>42350</v>
      </c>
      <c r="E10"/>
      <c r="H10" s="21"/>
    </row>
    <row r="11" spans="1:8">
      <c r="A11" s="10">
        <v>4</v>
      </c>
      <c r="B11" s="10" t="s">
        <v>8</v>
      </c>
      <c r="C11" s="17" t="str">
        <f>IF(A11="","",VLOOKUP(A11,'База участков!!!'!$B:$C,2,0))</f>
        <v>Бакинских Комиссаров 58 (7,8)</v>
      </c>
      <c r="D11" s="18">
        <v>41950</v>
      </c>
      <c r="E11" s="18">
        <v>42022</v>
      </c>
      <c r="G11" s="19"/>
      <c r="H11" s="21"/>
    </row>
    <row r="12" spans="1:8">
      <c r="A12" s="10">
        <v>5</v>
      </c>
      <c r="B12" s="10" t="s">
        <v>8</v>
      </c>
      <c r="C12" s="17" t="str">
        <f>IF(A12="","",VLOOKUP(A12,'База участков!!!'!$B:$C,2,0))</f>
        <v>Бакинских Комиссаров 58 (9,10)</v>
      </c>
      <c r="D12" s="18">
        <v>42173</v>
      </c>
      <c r="E12" s="18"/>
      <c r="G12" s="19"/>
      <c r="H12" s="21"/>
    </row>
    <row r="13" spans="1:8">
      <c r="A13" s="10">
        <v>12</v>
      </c>
      <c r="B13" s="10" t="s">
        <v>8</v>
      </c>
      <c r="C13" s="17" t="str">
        <f>IF(A13="","",VLOOKUP(A13,'База участков!!!'!$B:$C,2,0))</f>
        <v>Бакинских Комиссаров 64 (3,4,5,6)</v>
      </c>
      <c r="D13" s="18">
        <v>42005</v>
      </c>
      <c r="E13" s="18">
        <v>42036</v>
      </c>
      <c r="G13" s="19"/>
      <c r="H13" s="21"/>
    </row>
    <row r="14" spans="1:8">
      <c r="A14" s="10">
        <v>11</v>
      </c>
      <c r="B14" s="10" t="s">
        <v>14</v>
      </c>
      <c r="C14" s="17" t="str">
        <f>IF(A14="","",VLOOKUP(A14,'База участков!!!'!$B:$C,2,0))</f>
        <v>Бакинских Комиссаров 64 (1,2)</v>
      </c>
      <c r="D14" s="18">
        <v>41845</v>
      </c>
      <c r="E14" s="18">
        <v>42056</v>
      </c>
      <c r="G14" s="19"/>
      <c r="H14" s="21"/>
    </row>
    <row r="15" spans="1:8">
      <c r="A15" s="10">
        <v>12</v>
      </c>
      <c r="B15" s="10" t="s">
        <v>14</v>
      </c>
      <c r="C15" s="17" t="str">
        <f>IF(A15="","",VLOOKUP(A15,'База участков!!!'!$B:$C,2,0))</f>
        <v>Бакинских Комиссаров 64 (3,4,5,6)</v>
      </c>
      <c r="D15" s="18">
        <v>42217</v>
      </c>
      <c r="E15" s="18">
        <v>42327</v>
      </c>
      <c r="H15" s="21"/>
    </row>
    <row r="16" spans="1:8">
      <c r="A16" s="10">
        <v>14</v>
      </c>
      <c r="B16" s="10" t="s">
        <v>14</v>
      </c>
      <c r="C16" s="17" t="str">
        <f>IF(A16="","",VLOOKUP(A16,'База участков!!!'!$B:$C,2,0))</f>
        <v>Бакинских комиссаров 95 (3,4)</v>
      </c>
      <c r="D16" s="18">
        <v>42281</v>
      </c>
      <c r="E16"/>
      <c r="G16" s="19"/>
      <c r="H16" s="21"/>
    </row>
    <row r="17" spans="1:8">
      <c r="A17" s="10">
        <v>16</v>
      </c>
      <c r="B17" s="10" t="s">
        <v>14</v>
      </c>
      <c r="C17" s="17" t="str">
        <f>IF(A17="","",VLOOKUP(A17,'База участков!!!'!$B:$C,2,0))</f>
        <v>Бакинских комиссаров 97</v>
      </c>
      <c r="D17" s="18">
        <v>42268</v>
      </c>
      <c r="E17" s="18">
        <v>42320</v>
      </c>
      <c r="G17" s="19"/>
      <c r="H17" s="21"/>
    </row>
    <row r="18" spans="1:8">
      <c r="A18" s="10">
        <v>7</v>
      </c>
      <c r="B18" s="10" t="s">
        <v>13</v>
      </c>
      <c r="C18" s="17" t="str">
        <f>IF(A18="","",VLOOKUP(A18,'База участков!!!'!$B:$C,2,0))</f>
        <v>Бакинских Комиссаров 60</v>
      </c>
      <c r="D18" s="18">
        <v>41945</v>
      </c>
      <c r="E18" s="18">
        <v>42071</v>
      </c>
      <c r="G18" s="19"/>
      <c r="H18" s="21"/>
    </row>
    <row r="19" spans="1:8">
      <c r="A19" s="10">
        <v>16</v>
      </c>
      <c r="B19" s="10" t="s">
        <v>13</v>
      </c>
      <c r="C19" s="17" t="str">
        <f>IF(A19="","",VLOOKUP(A19,'База участков!!!'!$B:$C,2,0))</f>
        <v>Бакинских комиссаров 97</v>
      </c>
      <c r="D19" s="18">
        <v>41958</v>
      </c>
      <c r="E19" s="18">
        <v>42047</v>
      </c>
      <c r="H19" s="21"/>
    </row>
    <row r="20" spans="1:8">
      <c r="A20" s="16">
        <v>3</v>
      </c>
      <c r="B20" s="10" t="s">
        <v>9</v>
      </c>
      <c r="C20" s="17" t="str">
        <f>IF(A20="","",VLOOKUP(A20,'База участков!!!'!$B:$C,2,0))</f>
        <v>Бакинских Комиссаров 58 (5,6)</v>
      </c>
      <c r="D20" s="18">
        <v>41901</v>
      </c>
      <c r="E20" s="18">
        <v>42155</v>
      </c>
      <c r="G20" s="19"/>
      <c r="H20" s="21"/>
    </row>
    <row r="21" spans="1:8">
      <c r="A21" s="10">
        <v>6</v>
      </c>
      <c r="B21" s="10" t="s">
        <v>9</v>
      </c>
      <c r="C21" s="17" t="str">
        <f>IF(A21="","",VLOOKUP(A21,'База участков!!!'!$B:$C,2,0))</f>
        <v>Бакинских Комиссаров 58 (11,12)</v>
      </c>
      <c r="D21" s="18">
        <v>42006</v>
      </c>
      <c r="E21" s="18">
        <v>42131</v>
      </c>
      <c r="G21" s="19"/>
      <c r="H21" s="21"/>
    </row>
    <row r="22" spans="1:8">
      <c r="A22" s="10">
        <v>8</v>
      </c>
      <c r="B22" s="10" t="s">
        <v>9</v>
      </c>
      <c r="C22" s="17" t="str">
        <f>IF(A22="","",VLOOKUP(A22,'База участков!!!'!$B:$C,2,0))</f>
        <v>Бакинских Комиссаров 62 (1,2)</v>
      </c>
      <c r="D22" s="18">
        <v>42005</v>
      </c>
      <c r="E22" s="18">
        <v>42239</v>
      </c>
      <c r="G22" s="19"/>
      <c r="H22" s="21"/>
    </row>
    <row r="23" spans="1:8">
      <c r="A23" s="16">
        <v>9</v>
      </c>
      <c r="B23" s="10" t="s">
        <v>9</v>
      </c>
      <c r="C23" s="17" t="str">
        <f>IF(A23="","",VLOOKUP(A23,'База участков!!!'!$B:$C,2,0))</f>
        <v>Бакинских Комиссаров 62 (3,4)</v>
      </c>
      <c r="D23" s="18">
        <v>42005</v>
      </c>
      <c r="E23" s="18"/>
      <c r="H23" s="21"/>
    </row>
    <row r="24" spans="1:8">
      <c r="A24" s="10">
        <v>3</v>
      </c>
      <c r="B24" s="10" t="s">
        <v>10</v>
      </c>
      <c r="C24" s="17" t="str">
        <f>IF(A24="","",VLOOKUP(A24,'База участков!!!'!$B:$C,2,0))</f>
        <v>Бакинских Комиссаров 58 (5,6)</v>
      </c>
      <c r="D24" s="18">
        <v>42246</v>
      </c>
      <c r="E24" s="18">
        <v>42319</v>
      </c>
      <c r="G24" s="19"/>
      <c r="H24" s="21"/>
    </row>
    <row r="25" spans="1:8">
      <c r="A25" s="16">
        <v>8</v>
      </c>
      <c r="B25" s="10" t="s">
        <v>10</v>
      </c>
      <c r="C25" s="17" t="str">
        <f>IF(A25="","",VLOOKUP(A25,'База участков!!!'!$B:$C,2,0))</f>
        <v>Бакинских Комиссаров 62 (1,2)</v>
      </c>
      <c r="D25" s="18">
        <v>41875</v>
      </c>
      <c r="E25" s="18">
        <v>42154</v>
      </c>
    </row>
    <row r="26" spans="1:8">
      <c r="B26" s="10"/>
      <c r="C26" s="17" t="str">
        <f>IF(A26="","",VLOOKUP(A26,'База участков!!!'!$B:$C,2,0))</f>
        <v/>
      </c>
    </row>
    <row r="27" spans="1:8">
      <c r="B27" s="10"/>
      <c r="C27" s="17" t="str">
        <f>IF(A27="","",VLOOKUP(A27,'База участков!!!'!$B:$C,2,0))</f>
        <v/>
      </c>
    </row>
    <row r="28" spans="1:8">
      <c r="B28" s="10"/>
      <c r="C28" s="17" t="str">
        <f>IF(A28="","",VLOOKUP(A28,'База участков!!!'!$B:$C,2,0))</f>
        <v/>
      </c>
    </row>
    <row r="29" spans="1:8">
      <c r="B29" s="10"/>
      <c r="C29" s="17" t="str">
        <f>IF(A29="","",VLOOKUP(A29,'База участков!!!'!$B:$C,2,0))</f>
        <v/>
      </c>
    </row>
    <row r="30" spans="1:8">
      <c r="B30" s="10"/>
      <c r="C30" s="17" t="str">
        <f>IF(A30="","",VLOOKUP(A30,'База участков!!!'!$B:$C,2,0))</f>
        <v/>
      </c>
    </row>
    <row r="31" spans="1:8">
      <c r="B31" s="10"/>
      <c r="C31" s="17" t="str">
        <f>IF(A31="","",VLOOKUP(A31,'База участков!!!'!$B:$C,2,0))</f>
        <v/>
      </c>
    </row>
    <row r="32" spans="1:8">
      <c r="B32" s="10"/>
      <c r="C32" s="17" t="str">
        <f>IF(A32="","",VLOOKUP(A32,'База участков!!!'!$B:$C,2,0))</f>
        <v/>
      </c>
    </row>
    <row r="33" spans="2:3">
      <c r="B33" s="10"/>
      <c r="C33" s="17" t="str">
        <f>IF(A33="","",VLOOKUP(A33,'База участков!!!'!$B:$C,2,0))</f>
        <v/>
      </c>
    </row>
    <row r="34" spans="2:3">
      <c r="B34" s="10"/>
      <c r="C34" s="17" t="str">
        <f>IF(A34="","",VLOOKUP(A34,'База участков!!!'!$B:$C,2,0))</f>
        <v/>
      </c>
    </row>
    <row r="35" spans="2:3">
      <c r="B35" s="10"/>
      <c r="C35" s="17" t="str">
        <f>IF(A35="","",VLOOKUP(A35,'База участков!!!'!$B:$C,2,0))</f>
        <v/>
      </c>
    </row>
    <row r="36" spans="2:3">
      <c r="B36" s="10"/>
      <c r="C36" s="17" t="str">
        <f>IF(A36="","",VLOOKUP(A36,'База участков!!!'!$B:$C,2,0))</f>
        <v/>
      </c>
    </row>
    <row r="37" spans="2:3">
      <c r="B37" s="10"/>
      <c r="C37" s="17" t="str">
        <f>IF(A37="","",VLOOKUP(A37,'База участков!!!'!$B:$C,2,0))</f>
        <v/>
      </c>
    </row>
    <row r="38" spans="2:3">
      <c r="B38" s="10"/>
      <c r="C38" s="17" t="str">
        <f>IF(A38="","",VLOOKUP(A38,'База участков!!!'!$B:$C,2,0))</f>
        <v/>
      </c>
    </row>
    <row r="39" spans="2:3">
      <c r="B39" s="10"/>
      <c r="C39" s="17" t="str">
        <f>IF(A39="","",VLOOKUP(A39,'База участков!!!'!$B:$C,2,0))</f>
        <v/>
      </c>
    </row>
    <row r="40" spans="2:3">
      <c r="B40" s="10"/>
      <c r="C40" s="17" t="str">
        <f>IF(A40="","",VLOOKUP(A40,'База участков!!!'!$B:$C,2,0))</f>
        <v/>
      </c>
    </row>
    <row r="41" spans="2:3">
      <c r="B41" s="10"/>
      <c r="C41" s="17" t="str">
        <f>IF(A41="","",VLOOKUP(A41,'База участков!!!'!$B:$C,2,0))</f>
        <v/>
      </c>
    </row>
    <row r="42" spans="2:3">
      <c r="B42" s="10"/>
      <c r="C42" s="17" t="str">
        <f>IF(A42="","",VLOOKUP(A42,'База участков!!!'!$B:$C,2,0))</f>
        <v/>
      </c>
    </row>
    <row r="43" spans="2:3">
      <c r="B43" s="10"/>
      <c r="C43" s="17" t="str">
        <f>IF(A43="","",VLOOKUP(A43,'База участков!!!'!$B:$C,2,0))</f>
        <v/>
      </c>
    </row>
    <row r="44" spans="2:3">
      <c r="B44" s="10"/>
      <c r="C44" s="17" t="str">
        <f>IF(A44="","",VLOOKUP(A44,'База участков!!!'!$B:$C,2,0))</f>
        <v/>
      </c>
    </row>
    <row r="45" spans="2:3">
      <c r="B45" s="10"/>
      <c r="C45" s="17" t="str">
        <f>IF(A45="","",VLOOKUP(A45,'База участков!!!'!$B:$C,2,0))</f>
        <v/>
      </c>
    </row>
    <row r="46" spans="2:3">
      <c r="B46" s="10"/>
      <c r="C46" s="17" t="str">
        <f>IF(A46="","",VLOOKUP(A46,'База участков!!!'!$B:$C,2,0))</f>
        <v/>
      </c>
    </row>
    <row r="47" spans="2:3">
      <c r="B47" s="10"/>
      <c r="C47" s="17" t="str">
        <f>IF(A47="","",VLOOKUP(A47,'База участков!!!'!$B:$C,2,0))</f>
        <v/>
      </c>
    </row>
    <row r="48" spans="2:3">
      <c r="B48" s="10"/>
      <c r="C48" s="17" t="str">
        <f>IF(A48="","",VLOOKUP(A48,'База участков!!!'!$B:$C,2,0))</f>
        <v/>
      </c>
    </row>
    <row r="49" spans="2:3">
      <c r="B49" s="10"/>
      <c r="C49" s="17" t="str">
        <f>IF(A49="","",VLOOKUP(A49,'База участков!!!'!$B:$C,2,0))</f>
        <v/>
      </c>
    </row>
    <row r="50" spans="2:3">
      <c r="B50" s="10"/>
      <c r="C50" s="17" t="str">
        <f>IF(A50="","",VLOOKUP(A50,'База участков!!!'!$B:$C,2,0))</f>
        <v/>
      </c>
    </row>
    <row r="51" spans="2:3">
      <c r="B51" s="10"/>
      <c r="C51" s="17" t="str">
        <f>IF(A51="","",VLOOKUP(A51,'База участков!!!'!$B:$C,2,0))</f>
        <v/>
      </c>
    </row>
    <row r="52" spans="2:3">
      <c r="B52" s="10"/>
      <c r="C52" s="17" t="str">
        <f>IF(A52="","",VLOOKUP(A52,'База участков!!!'!$B:$C,2,0))</f>
        <v/>
      </c>
    </row>
    <row r="53" spans="2:3">
      <c r="B53" s="10"/>
      <c r="C53" s="17" t="str">
        <f>IF(A53="","",VLOOKUP(A53,'База участков!!!'!$B:$C,2,0))</f>
        <v/>
      </c>
    </row>
    <row r="54" spans="2:3">
      <c r="B54" s="10"/>
      <c r="C54" s="17" t="str">
        <f>IF(A54="","",VLOOKUP(A54,'База участков!!!'!$B:$C,2,0))</f>
        <v/>
      </c>
    </row>
    <row r="55" spans="2:3">
      <c r="B55" s="10"/>
      <c r="C55" s="17" t="str">
        <f>IF(A55="","",VLOOKUP(A55,'База участков!!!'!$B:$C,2,0))</f>
        <v/>
      </c>
    </row>
    <row r="56" spans="2:3">
      <c r="B56" s="10"/>
      <c r="C56" s="17" t="str">
        <f>IF(A56="","",VLOOKUP(A56,'База участков!!!'!$B:$C,2,0))</f>
        <v/>
      </c>
    </row>
    <row r="57" spans="2:3">
      <c r="B57" s="10"/>
      <c r="C57" s="17" t="str">
        <f>IF(A57="","",VLOOKUP(A57,'База участков!!!'!$B:$C,2,0))</f>
        <v/>
      </c>
    </row>
    <row r="58" spans="2:3">
      <c r="B58" s="10"/>
      <c r="C58" s="17" t="str">
        <f>IF(A58="","",VLOOKUP(A58,'База участков!!!'!$B:$C,2,0))</f>
        <v/>
      </c>
    </row>
    <row r="59" spans="2:3">
      <c r="B59" s="10"/>
      <c r="C59" s="17" t="str">
        <f>IF(A59="","",VLOOKUP(A59,'База участков!!!'!$B:$C,2,0))</f>
        <v/>
      </c>
    </row>
    <row r="60" spans="2:3">
      <c r="B60" s="10"/>
      <c r="C60" s="17" t="str">
        <f>IF(A60="","",VLOOKUP(A60,'База участков!!!'!$B:$C,2,0))</f>
        <v/>
      </c>
    </row>
    <row r="61" spans="2:3">
      <c r="B61" s="10"/>
      <c r="C61" s="17" t="str">
        <f>IF(A61="","",VLOOKUP(A61,'База участков!!!'!$B:$C,2,0))</f>
        <v/>
      </c>
    </row>
    <row r="62" spans="2:3">
      <c r="B62" s="10"/>
      <c r="C62" s="17" t="str">
        <f>IF(A62="","",VLOOKUP(A62,'База участков!!!'!$B:$C,2,0))</f>
        <v/>
      </c>
    </row>
    <row r="63" spans="2:3">
      <c r="B63" s="10"/>
      <c r="C63" s="17" t="str">
        <f>IF(A63="","",VLOOKUP(A63,'База участков!!!'!$B:$C,2,0))</f>
        <v/>
      </c>
    </row>
    <row r="64" spans="2:3">
      <c r="B64" s="10"/>
      <c r="C64" s="17" t="str">
        <f>IF(A64="","",VLOOKUP(A64,'База участков!!!'!$B:$C,2,0))</f>
        <v/>
      </c>
    </row>
    <row r="65" spans="2:3">
      <c r="B65" s="10"/>
      <c r="C65" s="17" t="str">
        <f>IF(A65="","",VLOOKUP(A65,'База участков!!!'!$B:$C,2,0))</f>
        <v/>
      </c>
    </row>
    <row r="66" spans="2:3">
      <c r="B66" s="10"/>
      <c r="C66" s="17" t="str">
        <f>IF(A66="","",VLOOKUP(A66,'База участков!!!'!$B:$C,2,0))</f>
        <v/>
      </c>
    </row>
    <row r="67" spans="2:3">
      <c r="B67" s="10"/>
      <c r="C67" s="17" t="str">
        <f>IF(A67="","",VLOOKUP(A67,'База участков!!!'!$B:$C,2,0))</f>
        <v/>
      </c>
    </row>
    <row r="68" spans="2:3">
      <c r="B68" s="10"/>
      <c r="C68" s="17" t="str">
        <f>IF(A68="","",VLOOKUP(A68,'База участков!!!'!$B:$C,2,0))</f>
        <v/>
      </c>
    </row>
    <row r="69" spans="2:3">
      <c r="B69" s="10"/>
      <c r="C69" s="17" t="str">
        <f>IF(A69="","",VLOOKUP(A69,'База участков!!!'!$B:$C,2,0))</f>
        <v/>
      </c>
    </row>
    <row r="70" spans="2:3">
      <c r="B70" s="10"/>
      <c r="C70" s="17" t="str">
        <f>IF(A70="","",VLOOKUP(A70,'База участков!!!'!$B:$C,2,0))</f>
        <v/>
      </c>
    </row>
    <row r="71" spans="2:3">
      <c r="B71" s="10"/>
      <c r="C71" s="17" t="str">
        <f>IF(A71="","",VLOOKUP(A71,'База участков!!!'!$B:$C,2,0))</f>
        <v/>
      </c>
    </row>
    <row r="72" spans="2:3">
      <c r="B72" s="10"/>
      <c r="C72" s="17" t="str">
        <f>IF(A72="","",VLOOKUP(A72,'База участков!!!'!$B:$C,2,0))</f>
        <v/>
      </c>
    </row>
    <row r="73" spans="2:3">
      <c r="B73" s="10"/>
      <c r="C73" s="17" t="str">
        <f>IF(A73="","",VLOOKUP(A73,'База участков!!!'!$B:$C,2,0))</f>
        <v/>
      </c>
    </row>
    <row r="74" spans="2:3">
      <c r="B74" s="10"/>
      <c r="C74" s="17" t="str">
        <f>IF(A74="","",VLOOKUP(A74,'База участков!!!'!$B:$C,2,0))</f>
        <v/>
      </c>
    </row>
    <row r="75" spans="2:3">
      <c r="B75" s="10"/>
      <c r="C75" s="17" t="str">
        <f>IF(A75="","",VLOOKUP(A75,'База участков!!!'!$B:$C,2,0))</f>
        <v/>
      </c>
    </row>
    <row r="76" spans="2:3">
      <c r="B76" s="10"/>
      <c r="C76" s="17" t="str">
        <f>IF(A76="","",VLOOKUP(A76,'База участков!!!'!$B:$C,2,0))</f>
        <v/>
      </c>
    </row>
    <row r="77" spans="2:3">
      <c r="B77" s="10"/>
      <c r="C77" s="17" t="str">
        <f>IF(A77="","",VLOOKUP(A77,'База участков!!!'!$B:$C,2,0))</f>
        <v/>
      </c>
    </row>
    <row r="78" spans="2:3">
      <c r="B78" s="10"/>
      <c r="C78" s="17" t="str">
        <f>IF(A78="","",VLOOKUP(A78,'База участков!!!'!$B:$C,2,0))</f>
        <v/>
      </c>
    </row>
    <row r="79" spans="2:3">
      <c r="B79" s="10"/>
      <c r="C79" s="17" t="str">
        <f>IF(A79="","",VLOOKUP(A79,'База участков!!!'!$B:$C,2,0))</f>
        <v/>
      </c>
    </row>
    <row r="80" spans="2:3">
      <c r="B80" s="10"/>
      <c r="C80" s="17" t="str">
        <f>IF(A80="","",VLOOKUP(A80,'База участков!!!'!$B:$C,2,0))</f>
        <v/>
      </c>
    </row>
    <row r="81" spans="2:3">
      <c r="B81" s="10"/>
      <c r="C81" s="17" t="str">
        <f>IF(A81="","",VLOOKUP(A81,'База участков!!!'!$B:$C,2,0))</f>
        <v/>
      </c>
    </row>
    <row r="82" spans="2:3">
      <c r="B82" s="10"/>
      <c r="C82" s="17" t="str">
        <f>IF(A82="","",VLOOKUP(A82,'База участков!!!'!$B:$C,2,0))</f>
        <v/>
      </c>
    </row>
    <row r="83" spans="2:3">
      <c r="B83" s="10"/>
      <c r="C83" s="17" t="str">
        <f>IF(A83="","",VLOOKUP(A83,'База участков!!!'!$B:$C,2,0))</f>
        <v/>
      </c>
    </row>
    <row r="84" spans="2:3">
      <c r="B84" s="10"/>
      <c r="C84" s="17" t="str">
        <f>IF(A84="","",VLOOKUP(A84,'База участков!!!'!$B:$C,2,0))</f>
        <v/>
      </c>
    </row>
    <row r="85" spans="2:3">
      <c r="B85" s="10"/>
      <c r="C85" s="17" t="str">
        <f>IF(A85="","",VLOOKUP(A85,'База участков!!!'!$B:$C,2,0))</f>
        <v/>
      </c>
    </row>
    <row r="86" spans="2:3">
      <c r="B86" s="10"/>
      <c r="C86" s="17" t="str">
        <f>IF(A86="","",VLOOKUP(A86,'База участков!!!'!$B:$C,2,0))</f>
        <v/>
      </c>
    </row>
    <row r="87" spans="2:3">
      <c r="B87" s="10"/>
      <c r="C87" s="17" t="str">
        <f>IF(A87="","",VLOOKUP(A87,'База участков!!!'!$B:$C,2,0))</f>
        <v/>
      </c>
    </row>
    <row r="88" spans="2:3">
      <c r="B88" s="10"/>
      <c r="C88" s="17" t="str">
        <f>IF(A88="","",VLOOKUP(A88,'База участков!!!'!$B:$C,2,0))</f>
        <v/>
      </c>
    </row>
    <row r="89" spans="2:3">
      <c r="B89" s="10"/>
      <c r="C89" s="17" t="str">
        <f>IF(A89="","",VLOOKUP(A89,'База участков!!!'!$B:$C,2,0))</f>
        <v/>
      </c>
    </row>
    <row r="90" spans="2:3">
      <c r="B90" s="10"/>
      <c r="C90" s="17" t="str">
        <f>IF(A90="","",VLOOKUP(A90,'База участков!!!'!$B:$C,2,0))</f>
        <v/>
      </c>
    </row>
    <row r="91" spans="2:3">
      <c r="B91" s="10"/>
      <c r="C91" s="17" t="str">
        <f>IF(A91="","",VLOOKUP(A91,'База участков!!!'!$B:$C,2,0))</f>
        <v/>
      </c>
    </row>
    <row r="92" spans="2:3">
      <c r="B92" s="10"/>
      <c r="C92" s="17" t="str">
        <f>IF(A92="","",VLOOKUP(A92,'База участков!!!'!$B:$C,2,0))</f>
        <v/>
      </c>
    </row>
    <row r="93" spans="2:3">
      <c r="B93" s="10"/>
      <c r="C93" s="17" t="str">
        <f>IF(A93="","",VLOOKUP(A93,'База участков!!!'!$B:$C,2,0))</f>
        <v/>
      </c>
    </row>
    <row r="94" spans="2:3">
      <c r="B94" s="10"/>
      <c r="C94" s="17" t="str">
        <f>IF(A94="","",VLOOKUP(A94,'База участков!!!'!$B:$C,2,0))</f>
        <v/>
      </c>
    </row>
    <row r="95" spans="2:3">
      <c r="B95" s="10"/>
      <c r="C95" s="17" t="str">
        <f>IF(A95="","",VLOOKUP(A95,'База участков!!!'!$B:$C,2,0))</f>
        <v/>
      </c>
    </row>
    <row r="96" spans="2:3">
      <c r="B96" s="10"/>
      <c r="C96" s="17" t="str">
        <f>IF(A96="","",VLOOKUP(A96,'База участков!!!'!$B:$C,2,0))</f>
        <v/>
      </c>
    </row>
    <row r="97" spans="2:3">
      <c r="B97" s="10"/>
      <c r="C97" s="17" t="str">
        <f>IF(A97="","",VLOOKUP(A97,'База участков!!!'!$B:$C,2,0))</f>
        <v/>
      </c>
    </row>
    <row r="98" spans="2:3">
      <c r="B98" s="10"/>
      <c r="C98" s="17" t="str">
        <f>IF(A98="","",VLOOKUP(A98,'База участков!!!'!$B:$C,2,0))</f>
        <v/>
      </c>
    </row>
    <row r="99" spans="2:3">
      <c r="B99" s="10"/>
      <c r="C99" s="17" t="str">
        <f>IF(A99="","",VLOOKUP(A99,'База участков!!!'!$B:$C,2,0))</f>
        <v/>
      </c>
    </row>
    <row r="100" spans="2:3">
      <c r="B100" s="10"/>
      <c r="C100" s="17" t="str">
        <f>IF(A100="","",VLOOKUP(A100,'База участков!!!'!$B:$C,2,0))</f>
        <v/>
      </c>
    </row>
    <row r="101" spans="2:3">
      <c r="B101" s="10"/>
      <c r="C101" s="17" t="str">
        <f>IF(A101="","",VLOOKUP(A101,'База участков!!!'!$B:$C,2,0))</f>
        <v/>
      </c>
    </row>
    <row r="102" spans="2:3">
      <c r="B102" s="10"/>
      <c r="C102" s="17" t="str">
        <f>IF(A102="","",VLOOKUP(A102,'База участков!!!'!$B:$C,2,0))</f>
        <v/>
      </c>
    </row>
    <row r="103" spans="2:3">
      <c r="B103" s="10"/>
      <c r="C103" s="17" t="str">
        <f>IF(A103="","",VLOOKUP(A103,'База участков!!!'!$B:$C,2,0))</f>
        <v/>
      </c>
    </row>
    <row r="104" spans="2:3">
      <c r="B104" s="10"/>
      <c r="C104" s="17" t="str">
        <f>IF(A104="","",VLOOKUP(A104,'База участков!!!'!$B:$C,2,0))</f>
        <v/>
      </c>
    </row>
    <row r="105" spans="2:3">
      <c r="B105" s="10"/>
      <c r="C105" s="17" t="str">
        <f>IF(A105="","",VLOOKUP(A105,'База участков!!!'!$B:$C,2,0))</f>
        <v/>
      </c>
    </row>
    <row r="106" spans="2:3">
      <c r="B106" s="10"/>
      <c r="C106" s="17" t="str">
        <f>IF(A106="","",VLOOKUP(A106,'База участков!!!'!$B:$C,2,0))</f>
        <v/>
      </c>
    </row>
    <row r="107" spans="2:3">
      <c r="B107" s="10"/>
      <c r="C107" s="17" t="str">
        <f>IF(A107="","",VLOOKUP(A107,'База участков!!!'!$B:$C,2,0))</f>
        <v/>
      </c>
    </row>
    <row r="108" spans="2:3">
      <c r="B108" s="10"/>
      <c r="C108" s="17" t="str">
        <f>IF(A108="","",VLOOKUP(A108,'База участков!!!'!$B:$C,2,0))</f>
        <v/>
      </c>
    </row>
    <row r="109" spans="2:3">
      <c r="B109" s="10"/>
      <c r="C109" s="17" t="str">
        <f>IF(A109="","",VLOOKUP(A109,'База участков!!!'!$B:$C,2,0))</f>
        <v/>
      </c>
    </row>
    <row r="110" spans="2:3">
      <c r="B110" s="10"/>
      <c r="C110" s="17" t="str">
        <f>IF(A110="","",VLOOKUP(A110,'База участков!!!'!$B:$C,2,0))</f>
        <v/>
      </c>
    </row>
    <row r="111" spans="2:3">
      <c r="B111" s="10"/>
      <c r="C111" s="17" t="str">
        <f>IF(A111="","",VLOOKUP(A111,'База участков!!!'!$B:$C,2,0))</f>
        <v/>
      </c>
    </row>
    <row r="112" spans="2:3">
      <c r="B112" s="10"/>
      <c r="C112" s="17" t="str">
        <f>IF(A112="","",VLOOKUP(A112,'База участков!!!'!$B:$C,2,0))</f>
        <v/>
      </c>
    </row>
    <row r="113" spans="2:3">
      <c r="B113" s="10"/>
      <c r="C113" s="17" t="str">
        <f>IF(A113="","",VLOOKUP(A113,'База участков!!!'!$B:$C,2,0))</f>
        <v/>
      </c>
    </row>
    <row r="114" spans="2:3">
      <c r="B114" s="10"/>
      <c r="C114" s="17" t="str">
        <f>IF(A114="","",VLOOKUP(A114,'База участков!!!'!$B:$C,2,0))</f>
        <v/>
      </c>
    </row>
    <row r="115" spans="2:3">
      <c r="B115" s="10"/>
      <c r="C115" s="17" t="str">
        <f>IF(A115="","",VLOOKUP(A115,'База участков!!!'!$B:$C,2,0))</f>
        <v/>
      </c>
    </row>
    <row r="116" spans="2:3">
      <c r="B116" s="10"/>
      <c r="C116" s="17" t="str">
        <f>IF(A116="","",VLOOKUP(A116,'База участков!!!'!$B:$C,2,0))</f>
        <v/>
      </c>
    </row>
    <row r="117" spans="2:3">
      <c r="B117" s="10"/>
      <c r="C117" s="17" t="str">
        <f>IF(A117="","",VLOOKUP(A117,'База участков!!!'!$B:$C,2,0))</f>
        <v/>
      </c>
    </row>
    <row r="118" spans="2:3">
      <c r="B118" s="10"/>
      <c r="C118" s="17" t="str">
        <f>IF(A118="","",VLOOKUP(A118,'База участков!!!'!$B:$C,2,0))</f>
        <v/>
      </c>
    </row>
    <row r="119" spans="2:3">
      <c r="B119" s="10"/>
      <c r="C119" s="17" t="str">
        <f>IF(A119="","",VLOOKUP(A119,'База участков!!!'!$B:$C,2,0))</f>
        <v/>
      </c>
    </row>
    <row r="120" spans="2:3">
      <c r="B120" s="10"/>
      <c r="C120" s="17" t="str">
        <f>IF(A120="","",VLOOKUP(A120,'База участков!!!'!$B:$C,2,0))</f>
        <v/>
      </c>
    </row>
    <row r="121" spans="2:3">
      <c r="B121" s="10"/>
      <c r="C121" s="17" t="str">
        <f>IF(A121="","",VLOOKUP(A121,'База участков!!!'!$B:$C,2,0))</f>
        <v/>
      </c>
    </row>
    <row r="122" spans="2:3">
      <c r="B122" s="10"/>
      <c r="C122" s="17" t="str">
        <f>IF(A122="","",VLOOKUP(A122,'База участков!!!'!$B:$C,2,0))</f>
        <v/>
      </c>
    </row>
    <row r="123" spans="2:3">
      <c r="B123" s="10"/>
      <c r="C123" s="17" t="str">
        <f>IF(A123="","",VLOOKUP(A123,'База участков!!!'!$B:$C,2,0))</f>
        <v/>
      </c>
    </row>
    <row r="124" spans="2:3">
      <c r="B124" s="10"/>
      <c r="C124" s="17" t="str">
        <f>IF(A124="","",VLOOKUP(A124,'База участков!!!'!$B:$C,2,0))</f>
        <v/>
      </c>
    </row>
    <row r="125" spans="2:3">
      <c r="B125" s="10"/>
      <c r="C125" s="17" t="str">
        <f>IF(A125="","",VLOOKUP(A125,'База участков!!!'!$B:$C,2,0))</f>
        <v/>
      </c>
    </row>
    <row r="126" spans="2:3">
      <c r="B126" s="10"/>
      <c r="C126" s="17" t="str">
        <f>IF(A126="","",VLOOKUP(A126,'База участков!!!'!$B:$C,2,0))</f>
        <v/>
      </c>
    </row>
    <row r="127" spans="2:3">
      <c r="B127" s="10"/>
      <c r="C127" s="17" t="str">
        <f>IF(A127="","",VLOOKUP(A127,'База участков!!!'!$B:$C,2,0))</f>
        <v/>
      </c>
    </row>
    <row r="128" spans="2:3">
      <c r="B128" s="10"/>
      <c r="C128" s="17" t="str">
        <f>IF(A128="","",VLOOKUP(A128,'База участков!!!'!$B:$C,2,0))</f>
        <v/>
      </c>
    </row>
    <row r="129" spans="2:3">
      <c r="B129" s="10"/>
      <c r="C129" s="17" t="str">
        <f>IF(A129="","",VLOOKUP(A129,'База участков!!!'!$B:$C,2,0))</f>
        <v/>
      </c>
    </row>
    <row r="130" spans="2:3">
      <c r="B130" s="10"/>
      <c r="C130" s="17" t="str">
        <f>IF(A130="","",VLOOKUP(A130,'База участков!!!'!$B:$C,2,0))</f>
        <v/>
      </c>
    </row>
    <row r="131" spans="2:3">
      <c r="B131" s="10"/>
      <c r="C131" s="17" t="str">
        <f>IF(A131="","",VLOOKUP(A131,'База участков!!!'!$B:$C,2,0))</f>
        <v/>
      </c>
    </row>
    <row r="132" spans="2:3">
      <c r="B132" s="10"/>
      <c r="C132" s="17" t="str">
        <f>IF(A132="","",VLOOKUP(A132,'База участков!!!'!$B:$C,2,0))</f>
        <v/>
      </c>
    </row>
    <row r="133" spans="2:3">
      <c r="B133" s="10"/>
      <c r="C133" s="17" t="str">
        <f>IF(A133="","",VLOOKUP(A133,'База участков!!!'!$B:$C,2,0))</f>
        <v/>
      </c>
    </row>
    <row r="134" spans="2:3">
      <c r="B134" s="10"/>
      <c r="C134" s="17" t="str">
        <f>IF(A134="","",VLOOKUP(A134,'База участков!!!'!$B:$C,2,0))</f>
        <v/>
      </c>
    </row>
    <row r="135" spans="2:3">
      <c r="B135" s="10"/>
      <c r="C135" s="17" t="str">
        <f>IF(A135="","",VLOOKUP(A135,'База участков!!!'!$B:$C,2,0))</f>
        <v/>
      </c>
    </row>
    <row r="136" spans="2:3">
      <c r="B136" s="10"/>
      <c r="C136" s="17" t="str">
        <f>IF(A136="","",VLOOKUP(A136,'База участков!!!'!$B:$C,2,0))</f>
        <v/>
      </c>
    </row>
    <row r="137" spans="2:3">
      <c r="B137" s="10"/>
      <c r="C137" s="17" t="str">
        <f>IF(A137="","",VLOOKUP(A137,'База участков!!!'!$B:$C,2,0))</f>
        <v/>
      </c>
    </row>
    <row r="138" spans="2:3">
      <c r="B138" s="10"/>
      <c r="C138" s="17" t="str">
        <f>IF(A138="","",VLOOKUP(A138,'База участков!!!'!$B:$C,2,0))</f>
        <v/>
      </c>
    </row>
    <row r="139" spans="2:3">
      <c r="B139" s="10"/>
      <c r="C139" s="17" t="str">
        <f>IF(A139="","",VLOOKUP(A139,'База участков!!!'!$B:$C,2,0))</f>
        <v/>
      </c>
    </row>
    <row r="140" spans="2:3">
      <c r="B140" s="10"/>
      <c r="C140" s="17" t="str">
        <f>IF(A140="","",VLOOKUP(A140,'База участков!!!'!$B:$C,2,0))</f>
        <v/>
      </c>
    </row>
    <row r="141" spans="2:3">
      <c r="B141" s="10"/>
      <c r="C141" s="17" t="str">
        <f>IF(A141="","",VLOOKUP(A141,'База участков!!!'!$B:$C,2,0))</f>
        <v/>
      </c>
    </row>
    <row r="142" spans="2:3">
      <c r="B142" s="10"/>
      <c r="C142" s="17" t="str">
        <f>IF(A142="","",VLOOKUP(A142,'База участков!!!'!$B:$C,2,0))</f>
        <v/>
      </c>
    </row>
    <row r="143" spans="2:3">
      <c r="B143" s="10"/>
      <c r="C143" s="17" t="str">
        <f>IF(A143="","",VLOOKUP(A143,'База участков!!!'!$B:$C,2,0))</f>
        <v/>
      </c>
    </row>
    <row r="144" spans="2:3">
      <c r="B144" s="10"/>
      <c r="C144" s="17" t="str">
        <f>IF(A144="","",VLOOKUP(A144,'База участков!!!'!$B:$C,2,0))</f>
        <v/>
      </c>
    </row>
    <row r="145" spans="2:3">
      <c r="B145" s="10"/>
      <c r="C145" s="17" t="str">
        <f>IF(A145="","",VLOOKUP(A145,'База участков!!!'!$B:$C,2,0))</f>
        <v/>
      </c>
    </row>
    <row r="146" spans="2:3">
      <c r="B146" s="10"/>
      <c r="C146" s="17" t="str">
        <f>IF(A146="","",VLOOKUP(A146,'База участков!!!'!$B:$C,2,0))</f>
        <v/>
      </c>
    </row>
    <row r="147" spans="2:3">
      <c r="B147" s="10"/>
      <c r="C147" s="17" t="str">
        <f>IF(A147="","",VLOOKUP(A147,'База участков!!!'!$B:$C,2,0))</f>
        <v/>
      </c>
    </row>
    <row r="148" spans="2:3">
      <c r="B148" s="10"/>
      <c r="C148" s="17" t="str">
        <f>IF(A148="","",VLOOKUP(A148,'База участков!!!'!$B:$C,2,0))</f>
        <v/>
      </c>
    </row>
    <row r="149" spans="2:3">
      <c r="B149" s="10"/>
      <c r="C149" s="17" t="str">
        <f>IF(A149="","",VLOOKUP(A149,'База участков!!!'!$B:$C,2,0))</f>
        <v/>
      </c>
    </row>
    <row r="150" spans="2:3">
      <c r="B150" s="10"/>
      <c r="C150" s="17" t="str">
        <f>IF(A150="","",VLOOKUP(A150,'База участков!!!'!$B:$C,2,0))</f>
        <v/>
      </c>
    </row>
    <row r="151" spans="2:3">
      <c r="B151" s="10"/>
      <c r="C151" s="17" t="str">
        <f>IF(A151="","",VLOOKUP(A151,'База участков!!!'!$B:$C,2,0))</f>
        <v/>
      </c>
    </row>
    <row r="152" spans="2:3">
      <c r="B152" s="10"/>
      <c r="C152" s="17" t="str">
        <f>IF(A152="","",VLOOKUP(A152,'База участков!!!'!$B:$C,2,0))</f>
        <v/>
      </c>
    </row>
    <row r="153" spans="2:3">
      <c r="B153" s="10"/>
      <c r="C153" s="17" t="str">
        <f>IF(A153="","",VLOOKUP(A153,'База участков!!!'!$B:$C,2,0))</f>
        <v/>
      </c>
    </row>
    <row r="154" spans="2:3">
      <c r="B154" s="10"/>
      <c r="C154" s="17" t="str">
        <f>IF(A154="","",VLOOKUP(A154,'База участков!!!'!$B:$C,2,0))</f>
        <v/>
      </c>
    </row>
    <row r="155" spans="2:3">
      <c r="B155" s="10"/>
      <c r="C155" s="17" t="str">
        <f>IF(A155="","",VLOOKUP(A155,'База участков!!!'!$B:$C,2,0))</f>
        <v/>
      </c>
    </row>
    <row r="156" spans="2:3">
      <c r="B156" s="10"/>
      <c r="C156" s="17" t="str">
        <f>IF(A156="","",VLOOKUP(A156,'База участков!!!'!$B:$C,2,0))</f>
        <v/>
      </c>
    </row>
    <row r="157" spans="2:3">
      <c r="B157" s="10"/>
      <c r="C157" s="17" t="str">
        <f>IF(A157="","",VLOOKUP(A157,'База участков!!!'!$B:$C,2,0))</f>
        <v/>
      </c>
    </row>
    <row r="158" spans="2:3">
      <c r="B158" s="10"/>
      <c r="C158" s="17" t="str">
        <f>IF(A158="","",VLOOKUP(A158,'База участков!!!'!$B:$C,2,0))</f>
        <v/>
      </c>
    </row>
    <row r="159" spans="2:3">
      <c r="B159" s="10"/>
      <c r="C159" s="17" t="str">
        <f>IF(A159="","",VLOOKUP(A159,'База участков!!!'!$B:$C,2,0))</f>
        <v/>
      </c>
    </row>
    <row r="160" spans="2:3">
      <c r="B160" s="10"/>
      <c r="C160" s="17" t="str">
        <f>IF(A160="","",VLOOKUP(A160,'База участков!!!'!$B:$C,2,0))</f>
        <v/>
      </c>
    </row>
    <row r="161" spans="2:3">
      <c r="B161" s="10"/>
      <c r="C161" s="17" t="str">
        <f>IF(A161="","",VLOOKUP(A161,'База участков!!!'!$B:$C,2,0))</f>
        <v/>
      </c>
    </row>
    <row r="162" spans="2:3">
      <c r="B162" s="10"/>
      <c r="C162" s="17" t="str">
        <f>IF(A162="","",VLOOKUP(A162,'База участков!!!'!$B:$C,2,0))</f>
        <v/>
      </c>
    </row>
    <row r="163" spans="2:3">
      <c r="B163" s="10"/>
      <c r="C163" s="17" t="str">
        <f>IF(A163="","",VLOOKUP(A163,'База участков!!!'!$B:$C,2,0))</f>
        <v/>
      </c>
    </row>
    <row r="164" spans="2:3">
      <c r="B164" s="10"/>
      <c r="C164" s="17" t="str">
        <f>IF(A164="","",VLOOKUP(A164,'База участков!!!'!$B:$C,2,0))</f>
        <v/>
      </c>
    </row>
    <row r="165" spans="2:3">
      <c r="B165" s="10"/>
      <c r="C165" s="17" t="str">
        <f>IF(A165="","",VLOOKUP(A165,'База участков!!!'!$B:$C,2,0))</f>
        <v/>
      </c>
    </row>
    <row r="166" spans="2:3">
      <c r="B166" s="10"/>
      <c r="C166" s="17" t="str">
        <f>IF(A166="","",VLOOKUP(A166,'База участков!!!'!$B:$C,2,0))</f>
        <v/>
      </c>
    </row>
    <row r="167" spans="2:3">
      <c r="B167" s="10"/>
      <c r="C167" s="17" t="str">
        <f>IF(A167="","",VLOOKUP(A167,'База участков!!!'!$B:$C,2,0))</f>
        <v/>
      </c>
    </row>
    <row r="168" spans="2:3">
      <c r="B168" s="10"/>
      <c r="C168" s="17" t="str">
        <f>IF(A168="","",VLOOKUP(A168,'База участков!!!'!$B:$C,2,0))</f>
        <v/>
      </c>
    </row>
    <row r="169" spans="2:3">
      <c r="B169" s="10"/>
      <c r="C169" s="17" t="str">
        <f>IF(A169="","",VLOOKUP(A169,'База участков!!!'!$B:$C,2,0))</f>
        <v/>
      </c>
    </row>
    <row r="170" spans="2:3">
      <c r="B170" s="10"/>
      <c r="C170" s="17" t="str">
        <f>IF(A170="","",VLOOKUP(A170,'База участков!!!'!$B:$C,2,0))</f>
        <v/>
      </c>
    </row>
    <row r="171" spans="2:3">
      <c r="B171" s="10"/>
      <c r="C171" s="17" t="str">
        <f>IF(A171="","",VLOOKUP(A171,'База участков!!!'!$B:$C,2,0))</f>
        <v/>
      </c>
    </row>
    <row r="172" spans="2:3">
      <c r="B172" s="10"/>
      <c r="C172" s="17" t="str">
        <f>IF(A172="","",VLOOKUP(A172,'База участков!!!'!$B:$C,2,0))</f>
        <v/>
      </c>
    </row>
    <row r="173" spans="2:3">
      <c r="B173" s="10"/>
      <c r="C173" s="17" t="str">
        <f>IF(A173="","",VLOOKUP(A173,'База участков!!!'!$B:$C,2,0))</f>
        <v/>
      </c>
    </row>
    <row r="174" spans="2:3">
      <c r="B174" s="10"/>
      <c r="C174" s="17" t="str">
        <f>IF(A174="","",VLOOKUP(A174,'База участков!!!'!$B:$C,2,0))</f>
        <v/>
      </c>
    </row>
    <row r="175" spans="2:3">
      <c r="B175" s="10"/>
      <c r="C175" s="17" t="str">
        <f>IF(A175="","",VLOOKUP(A175,'База участков!!!'!$B:$C,2,0))</f>
        <v/>
      </c>
    </row>
    <row r="176" spans="2:3">
      <c r="B176" s="10"/>
      <c r="C176" s="17" t="str">
        <f>IF(A176="","",VLOOKUP(A176,'База участков!!!'!$B:$C,2,0))</f>
        <v/>
      </c>
    </row>
    <row r="177" spans="2:3">
      <c r="B177" s="10"/>
      <c r="C177" s="17" t="str">
        <f>IF(A177="","",VLOOKUP(A177,'База участков!!!'!$B:$C,2,0))</f>
        <v/>
      </c>
    </row>
    <row r="178" spans="2:3">
      <c r="B178" s="10"/>
      <c r="C178" s="17" t="str">
        <f>IF(A178="","",VLOOKUP(A178,'База участков!!!'!$B:$C,2,0))</f>
        <v/>
      </c>
    </row>
    <row r="179" spans="2:3">
      <c r="B179" s="10"/>
      <c r="C179" s="17" t="str">
        <f>IF(A179="","",VLOOKUP(A179,'База участков!!!'!$B:$C,2,0))</f>
        <v/>
      </c>
    </row>
    <row r="180" spans="2:3">
      <c r="B180" s="10"/>
      <c r="C180" s="17" t="str">
        <f>IF(A180="","",VLOOKUP(A180,'База участков!!!'!$B:$C,2,0))</f>
        <v/>
      </c>
    </row>
    <row r="181" spans="2:3">
      <c r="B181" s="10"/>
      <c r="C181" s="17" t="str">
        <f>IF(A181="","",VLOOKUP(A181,'База участков!!!'!$B:$C,2,0))</f>
        <v/>
      </c>
    </row>
    <row r="182" spans="2:3">
      <c r="B182" s="10"/>
      <c r="C182" s="17" t="str">
        <f>IF(A182="","",VLOOKUP(A182,'База участков!!!'!$B:$C,2,0))</f>
        <v/>
      </c>
    </row>
    <row r="183" spans="2:3">
      <c r="B183" s="10"/>
      <c r="C183" s="17" t="str">
        <f>IF(A183="","",VLOOKUP(A183,'База участков!!!'!$B:$C,2,0))</f>
        <v/>
      </c>
    </row>
    <row r="184" spans="2:3">
      <c r="B184" s="10"/>
      <c r="C184" s="17" t="str">
        <f>IF(A184="","",VLOOKUP(A184,'База участков!!!'!$B:$C,2,0))</f>
        <v/>
      </c>
    </row>
    <row r="185" spans="2:3">
      <c r="B185" s="10"/>
      <c r="C185" s="17" t="str">
        <f>IF(A185="","",VLOOKUP(A185,'База участков!!!'!$B:$C,2,0))</f>
        <v/>
      </c>
    </row>
    <row r="186" spans="2:3">
      <c r="B186" s="10"/>
      <c r="C186" s="17" t="str">
        <f>IF(A186="","",VLOOKUP(A186,'База участков!!!'!$B:$C,2,0))</f>
        <v/>
      </c>
    </row>
    <row r="187" spans="2:3">
      <c r="B187" s="10"/>
      <c r="C187" s="17" t="str">
        <f>IF(A187="","",VLOOKUP(A187,'База участков!!!'!$B:$C,2,0))</f>
        <v/>
      </c>
    </row>
    <row r="188" spans="2:3">
      <c r="B188" s="10"/>
      <c r="C188" s="17" t="str">
        <f>IF(A188="","",VLOOKUP(A188,'База участков!!!'!$B:$C,2,0))</f>
        <v/>
      </c>
    </row>
    <row r="189" spans="2:3">
      <c r="B189" s="10"/>
      <c r="C189" s="17" t="str">
        <f>IF(A189="","",VLOOKUP(A189,'База участков!!!'!$B:$C,2,0))</f>
        <v/>
      </c>
    </row>
    <row r="190" spans="2:3">
      <c r="B190" s="10"/>
      <c r="C190" s="17" t="str">
        <f>IF(A190="","",VLOOKUP(A190,'База участков!!!'!$B:$C,2,0))</f>
        <v/>
      </c>
    </row>
    <row r="191" spans="2:3">
      <c r="B191" s="10"/>
      <c r="C191" s="17" t="str">
        <f>IF(A191="","",VLOOKUP(A191,'База участков!!!'!$B:$C,2,0))</f>
        <v/>
      </c>
    </row>
    <row r="192" spans="2:3">
      <c r="B192" s="10"/>
      <c r="C192" s="17" t="str">
        <f>IF(A192="","",VLOOKUP(A192,'База участков!!!'!$B:$C,2,0))</f>
        <v/>
      </c>
    </row>
    <row r="193" spans="2:3">
      <c r="B193" s="10"/>
      <c r="C193" s="17" t="str">
        <f>IF(A193="","",VLOOKUP(A193,'База участков!!!'!$B:$C,2,0))</f>
        <v/>
      </c>
    </row>
    <row r="194" spans="2:3">
      <c r="B194" s="10"/>
      <c r="C194" s="17" t="str">
        <f>IF(A194="","",VLOOKUP(A194,'База участков!!!'!$B:$C,2,0))</f>
        <v/>
      </c>
    </row>
    <row r="195" spans="2:3">
      <c r="B195" s="10"/>
      <c r="C195" s="17" t="str">
        <f>IF(A195="","",VLOOKUP(A195,'База участков!!!'!$B:$C,2,0))</f>
        <v/>
      </c>
    </row>
    <row r="196" spans="2:3">
      <c r="B196" s="10"/>
      <c r="C196" s="17" t="str">
        <f>IF(A196="","",VLOOKUP(A196,'База участков!!!'!$B:$C,2,0))</f>
        <v/>
      </c>
    </row>
    <row r="197" spans="2:3">
      <c r="B197" s="10"/>
      <c r="C197" s="17" t="str">
        <f>IF(A197="","",VLOOKUP(A197,'База участков!!!'!$B:$C,2,0))</f>
        <v/>
      </c>
    </row>
    <row r="198" spans="2:3">
      <c r="B198" s="10"/>
      <c r="C198" s="17" t="str">
        <f>IF(A198="","",VLOOKUP(A198,'База участков!!!'!$B:$C,2,0))</f>
        <v/>
      </c>
    </row>
    <row r="199" spans="2:3">
      <c r="B199" s="10"/>
      <c r="C199" s="17" t="str">
        <f>IF(A199="","",VLOOKUP(A199,'База участков!!!'!$B:$C,2,0))</f>
        <v/>
      </c>
    </row>
    <row r="200" spans="2:3">
      <c r="B200" s="10"/>
      <c r="C200" s="17" t="str">
        <f>IF(A200="","",VLOOKUP(A200,'База участков!!!'!$B:$C,2,0))</f>
        <v/>
      </c>
    </row>
    <row r="201" spans="2:3">
      <c r="B201" s="10"/>
      <c r="C201" s="17" t="str">
        <f>IF(A201="","",VLOOKUP(A201,'База участков!!!'!$B:$C,2,0))</f>
        <v/>
      </c>
    </row>
    <row r="202" spans="2:3">
      <c r="B202" s="10"/>
      <c r="C202" s="17" t="str">
        <f>IF(A202="","",VLOOKUP(A202,'База участков!!!'!$B:$C,2,0))</f>
        <v/>
      </c>
    </row>
    <row r="203" spans="2:3">
      <c r="B203" s="10"/>
      <c r="C203" s="17" t="str">
        <f>IF(A203="","",VLOOKUP(A203,'База участков!!!'!$B:$C,2,0))</f>
        <v/>
      </c>
    </row>
    <row r="204" spans="2:3">
      <c r="B204" s="10"/>
      <c r="C204" s="17" t="str">
        <f>IF(A204="","",VLOOKUP(A204,'База участков!!!'!$B:$C,2,0))</f>
        <v/>
      </c>
    </row>
    <row r="205" spans="2:3">
      <c r="B205" s="10"/>
      <c r="C205" s="17" t="str">
        <f>IF(A205="","",VLOOKUP(A205,'База участков!!!'!$B:$C,2,0))</f>
        <v/>
      </c>
    </row>
    <row r="206" spans="2:3">
      <c r="B206" s="10"/>
      <c r="C206" s="17" t="str">
        <f>IF(A206="","",VLOOKUP(A206,'База участков!!!'!$B:$C,2,0))</f>
        <v/>
      </c>
    </row>
    <row r="207" spans="2:3">
      <c r="B207" s="10"/>
      <c r="C207" s="17" t="str">
        <f>IF(A207="","",VLOOKUP(A207,'База участков!!!'!$B:$C,2,0))</f>
        <v/>
      </c>
    </row>
    <row r="208" spans="2:3">
      <c r="B208" s="10"/>
      <c r="C208" s="17" t="str">
        <f>IF(A208="","",VLOOKUP(A208,'База участков!!!'!$B:$C,2,0))</f>
        <v/>
      </c>
    </row>
    <row r="209" spans="2:3">
      <c r="B209" s="10"/>
      <c r="C209" s="17" t="str">
        <f>IF(A209="","",VLOOKUP(A209,'База участков!!!'!$B:$C,2,0))</f>
        <v/>
      </c>
    </row>
    <row r="210" spans="2:3">
      <c r="B210" s="10"/>
      <c r="C210" s="17" t="str">
        <f>IF(A210="","",VLOOKUP(A210,'База участков!!!'!$B:$C,2,0))</f>
        <v/>
      </c>
    </row>
    <row r="211" spans="2:3">
      <c r="B211" s="10"/>
      <c r="C211" s="17" t="str">
        <f>IF(A211="","",VLOOKUP(A211,'База участков!!!'!$B:$C,2,0))</f>
        <v/>
      </c>
    </row>
    <row r="212" spans="2:3">
      <c r="B212" s="10"/>
      <c r="C212" s="17" t="str">
        <f>IF(A212="","",VLOOKUP(A212,'База участков!!!'!$B:$C,2,0))</f>
        <v/>
      </c>
    </row>
    <row r="213" spans="2:3">
      <c r="B213" s="10"/>
      <c r="C213" s="17" t="str">
        <f>IF(A213="","",VLOOKUP(A213,'База участков!!!'!$B:$C,2,0))</f>
        <v/>
      </c>
    </row>
    <row r="214" spans="2:3">
      <c r="B214" s="10"/>
      <c r="C214" s="17" t="str">
        <f>IF(A214="","",VLOOKUP(A214,'База участков!!!'!$B:$C,2,0))</f>
        <v/>
      </c>
    </row>
    <row r="215" spans="2:3">
      <c r="B215" s="10"/>
      <c r="C215" s="17" t="str">
        <f>IF(A215="","",VLOOKUP(A215,'База участков!!!'!$B:$C,2,0))</f>
        <v/>
      </c>
    </row>
    <row r="216" spans="2:3">
      <c r="B216" s="10"/>
      <c r="C216" s="17" t="str">
        <f>IF(A216="","",VLOOKUP(A216,'База участков!!!'!$B:$C,2,0))</f>
        <v/>
      </c>
    </row>
    <row r="217" spans="2:3">
      <c r="B217" s="10"/>
      <c r="C217" s="17" t="str">
        <f>IF(A217="","",VLOOKUP(A217,'База участков!!!'!$B:$C,2,0))</f>
        <v/>
      </c>
    </row>
    <row r="218" spans="2:3">
      <c r="B218" s="10"/>
      <c r="C218" s="17" t="str">
        <f>IF(A218="","",VLOOKUP(A218,'База участков!!!'!$B:$C,2,0))</f>
        <v/>
      </c>
    </row>
    <row r="219" spans="2:3">
      <c r="B219" s="10"/>
      <c r="C219" s="17" t="str">
        <f>IF(A219="","",VLOOKUP(A219,'База участков!!!'!$B:$C,2,0))</f>
        <v/>
      </c>
    </row>
    <row r="220" spans="2:3">
      <c r="B220" s="10"/>
      <c r="C220" s="17" t="str">
        <f>IF(A220="","",VLOOKUP(A220,'База участков!!!'!$B:$C,2,0))</f>
        <v/>
      </c>
    </row>
    <row r="221" spans="2:3">
      <c r="B221" s="10"/>
      <c r="C221" s="17" t="str">
        <f>IF(A221="","",VLOOKUP(A221,'База участков!!!'!$B:$C,2,0))</f>
        <v/>
      </c>
    </row>
    <row r="222" spans="2:3">
      <c r="B222" s="10"/>
      <c r="C222" s="17" t="str">
        <f>IF(A222="","",VLOOKUP(A222,'База участков!!!'!$B:$C,2,0))</f>
        <v/>
      </c>
    </row>
    <row r="223" spans="2:3">
      <c r="B223" s="10"/>
      <c r="C223" s="17" t="str">
        <f>IF(A223="","",VLOOKUP(A223,'База участков!!!'!$B:$C,2,0))</f>
        <v/>
      </c>
    </row>
    <row r="224" spans="2:3">
      <c r="B224" s="10"/>
      <c r="C224" s="17" t="str">
        <f>IF(A224="","",VLOOKUP(A224,'База участков!!!'!$B:$C,2,0))</f>
        <v/>
      </c>
    </row>
    <row r="225" spans="2:3">
      <c r="B225" s="10"/>
      <c r="C225" s="17" t="str">
        <f>IF(A225="","",VLOOKUP(A225,'База участков!!!'!$B:$C,2,0))</f>
        <v/>
      </c>
    </row>
    <row r="226" spans="2:3">
      <c r="B226" s="10"/>
      <c r="C226" s="17" t="str">
        <f>IF(A226="","",VLOOKUP(A226,'База участков!!!'!$B:$C,2,0))</f>
        <v/>
      </c>
    </row>
    <row r="227" spans="2:3">
      <c r="B227" s="10"/>
      <c r="C227" s="17" t="str">
        <f>IF(A227="","",VLOOKUP(A227,'База участков!!!'!$B:$C,2,0))</f>
        <v/>
      </c>
    </row>
    <row r="228" spans="2:3">
      <c r="B228" s="10"/>
      <c r="C228" s="17" t="str">
        <f>IF(A228="","",VLOOKUP(A228,'База участков!!!'!$B:$C,2,0))</f>
        <v/>
      </c>
    </row>
    <row r="229" spans="2:3">
      <c r="B229" s="10"/>
      <c r="C229" s="17" t="str">
        <f>IF(A229="","",VLOOKUP(A229,'База участков!!!'!$B:$C,2,0))</f>
        <v/>
      </c>
    </row>
    <row r="230" spans="2:3">
      <c r="B230" s="10"/>
      <c r="C230" s="17" t="str">
        <f>IF(A230="","",VLOOKUP(A230,'База участков!!!'!$B:$C,2,0))</f>
        <v/>
      </c>
    </row>
    <row r="231" spans="2:3">
      <c r="B231" s="10"/>
      <c r="C231" s="17" t="str">
        <f>IF(A231="","",VLOOKUP(A231,'База участков!!!'!$B:$C,2,0))</f>
        <v/>
      </c>
    </row>
    <row r="232" spans="2:3">
      <c r="B232" s="10"/>
      <c r="C232" s="17" t="str">
        <f>IF(A232="","",VLOOKUP(A232,'База участков!!!'!$B:$C,2,0))</f>
        <v/>
      </c>
    </row>
    <row r="233" spans="2:3">
      <c r="B233" s="10"/>
      <c r="C233" s="17" t="str">
        <f>IF(A233="","",VLOOKUP(A233,'База участков!!!'!$B:$C,2,0))</f>
        <v/>
      </c>
    </row>
    <row r="234" spans="2:3">
      <c r="B234" s="10"/>
      <c r="C234" s="17" t="str">
        <f>IF(A234="","",VLOOKUP(A234,'База участков!!!'!$B:$C,2,0))</f>
        <v/>
      </c>
    </row>
    <row r="235" spans="2:3">
      <c r="B235" s="10"/>
      <c r="C235" s="17" t="str">
        <f>IF(A235="","",VLOOKUP(A235,'База участков!!!'!$B:$C,2,0))</f>
        <v/>
      </c>
    </row>
    <row r="236" spans="2:3">
      <c r="B236" s="10"/>
      <c r="C236" s="17" t="str">
        <f>IF(A236="","",VLOOKUP(A236,'База участков!!!'!$B:$C,2,0))</f>
        <v/>
      </c>
    </row>
    <row r="237" spans="2:3">
      <c r="B237" s="10"/>
      <c r="C237" s="17" t="str">
        <f>IF(A237="","",VLOOKUP(A237,'База участков!!!'!$B:$C,2,0))</f>
        <v/>
      </c>
    </row>
    <row r="238" spans="2:3">
      <c r="B238" s="10"/>
      <c r="C238" s="17" t="str">
        <f>IF(A238="","",VLOOKUP(A238,'База участков!!!'!$B:$C,2,0))</f>
        <v/>
      </c>
    </row>
    <row r="239" spans="2:3">
      <c r="B239" s="10"/>
      <c r="C239" s="17" t="str">
        <f>IF(A239="","",VLOOKUP(A239,'База участков!!!'!$B:$C,2,0))</f>
        <v/>
      </c>
    </row>
    <row r="240" spans="2:3">
      <c r="B240" s="10"/>
      <c r="C240" s="17" t="str">
        <f>IF(A240="","",VLOOKUP(A240,'База участков!!!'!$B:$C,2,0))</f>
        <v/>
      </c>
    </row>
    <row r="241" spans="2:3">
      <c r="B241" s="10"/>
      <c r="C241" s="17" t="str">
        <f>IF(A241="","",VLOOKUP(A241,'База участков!!!'!$B:$C,2,0))</f>
        <v/>
      </c>
    </row>
    <row r="242" spans="2:3">
      <c r="B242" s="10"/>
      <c r="C242" s="17" t="str">
        <f>IF(A242="","",VLOOKUP(A242,'База участков!!!'!$B:$C,2,0))</f>
        <v/>
      </c>
    </row>
    <row r="243" spans="2:3">
      <c r="B243" s="10"/>
      <c r="C243" s="17" t="str">
        <f>IF(A243="","",VLOOKUP(A243,'База участков!!!'!$B:$C,2,0))</f>
        <v/>
      </c>
    </row>
    <row r="244" spans="2:3">
      <c r="B244" s="10"/>
      <c r="C244" s="17" t="str">
        <f>IF(A244="","",VLOOKUP(A244,'База участков!!!'!$B:$C,2,0))</f>
        <v/>
      </c>
    </row>
    <row r="245" spans="2:3">
      <c r="B245" s="10"/>
      <c r="C245" s="17" t="str">
        <f>IF(A245="","",VLOOKUP(A245,'База участков!!!'!$B:$C,2,0))</f>
        <v/>
      </c>
    </row>
    <row r="246" spans="2:3">
      <c r="B246" s="10"/>
      <c r="C246" s="17" t="str">
        <f>IF(A246="","",VLOOKUP(A246,'База участков!!!'!$B:$C,2,0))</f>
        <v/>
      </c>
    </row>
    <row r="247" spans="2:3">
      <c r="B247" s="10"/>
      <c r="C247" s="17" t="str">
        <f>IF(A247="","",VLOOKUP(A247,'База участков!!!'!$B:$C,2,0))</f>
        <v/>
      </c>
    </row>
    <row r="248" spans="2:3">
      <c r="B248" s="10"/>
      <c r="C248" s="17" t="str">
        <f>IF(A248="","",VLOOKUP(A248,'База участков!!!'!$B:$C,2,0))</f>
        <v/>
      </c>
    </row>
    <row r="249" spans="2:3">
      <c r="B249" s="10"/>
      <c r="C249" s="17" t="str">
        <f>IF(A249="","",VLOOKUP(A249,'База участков!!!'!$B:$C,2,0))</f>
        <v/>
      </c>
    </row>
    <row r="250" spans="2:3">
      <c r="B250" s="10"/>
      <c r="C250" s="17" t="str">
        <f>IF(A250="","",VLOOKUP(A250,'База участков!!!'!$B:$C,2,0))</f>
        <v/>
      </c>
    </row>
    <row r="251" spans="2:3">
      <c r="B251" s="10"/>
      <c r="C251" s="17" t="str">
        <f>IF(A251="","",VLOOKUP(A251,'База участков!!!'!$B:$C,2,0))</f>
        <v/>
      </c>
    </row>
    <row r="252" spans="2:3">
      <c r="B252" s="10"/>
      <c r="C252" s="17" t="str">
        <f>IF(A252="","",VLOOKUP(A252,'База участков!!!'!$B:$C,2,0))</f>
        <v/>
      </c>
    </row>
    <row r="253" spans="2:3">
      <c r="B253" s="10"/>
      <c r="C253" s="17" t="str">
        <f>IF(A253="","",VLOOKUP(A253,'База участков!!!'!$B:$C,2,0))</f>
        <v/>
      </c>
    </row>
    <row r="254" spans="2:3">
      <c r="B254" s="10"/>
      <c r="C254" s="17" t="str">
        <f>IF(A254="","",VLOOKUP(A254,'База участков!!!'!$B:$C,2,0))</f>
        <v/>
      </c>
    </row>
    <row r="255" spans="2:3">
      <c r="B255" s="10"/>
      <c r="C255" s="17" t="str">
        <f>IF(A255="","",VLOOKUP(A255,'База участков!!!'!$B:$C,2,0))</f>
        <v/>
      </c>
    </row>
    <row r="256" spans="2:3">
      <c r="B256" s="10"/>
      <c r="C256" s="17" t="str">
        <f>IF(A256="","",VLOOKUP(A256,'База участков!!!'!$B:$C,2,0))</f>
        <v/>
      </c>
    </row>
    <row r="257" spans="2:3">
      <c r="B257" s="10"/>
      <c r="C257" s="17" t="str">
        <f>IF(A257="","",VLOOKUP(A257,'База участков!!!'!$B:$C,2,0))</f>
        <v/>
      </c>
    </row>
    <row r="258" spans="2:3">
      <c r="B258" s="10"/>
      <c r="C258" s="17" t="str">
        <f>IF(A258="","",VLOOKUP(A258,'База участков!!!'!$B:$C,2,0))</f>
        <v/>
      </c>
    </row>
    <row r="259" spans="2:3">
      <c r="B259" s="10"/>
      <c r="C259" s="17" t="str">
        <f>IF(A259="","",VLOOKUP(A259,'База участков!!!'!$B:$C,2,0))</f>
        <v/>
      </c>
    </row>
    <row r="260" spans="2:3">
      <c r="B260" s="10"/>
      <c r="C260" s="17" t="str">
        <f>IF(A260="","",VLOOKUP(A260,'База участков!!!'!$B:$C,2,0))</f>
        <v/>
      </c>
    </row>
    <row r="261" spans="2:3">
      <c r="B261" s="10"/>
      <c r="C261" s="17" t="str">
        <f>IF(A261="","",VLOOKUP(A261,'База участков!!!'!$B:$C,2,0))</f>
        <v/>
      </c>
    </row>
    <row r="262" spans="2:3">
      <c r="B262" s="10"/>
      <c r="C262" s="17" t="str">
        <f>IF(A262="","",VLOOKUP(A262,'База участков!!!'!$B:$C,2,0))</f>
        <v/>
      </c>
    </row>
    <row r="263" spans="2:3">
      <c r="B263" s="10"/>
      <c r="C263" s="17" t="str">
        <f>IF(A263="","",VLOOKUP(A263,'База участков!!!'!$B:$C,2,0))</f>
        <v/>
      </c>
    </row>
    <row r="264" spans="2:3">
      <c r="B264" s="10"/>
      <c r="C264" s="17" t="str">
        <f>IF(A264="","",VLOOKUP(A264,'База участков!!!'!$B:$C,2,0))</f>
        <v/>
      </c>
    </row>
    <row r="265" spans="2:3">
      <c r="B265" s="10"/>
      <c r="C265" s="17" t="str">
        <f>IF(A265="","",VLOOKUP(A265,'База участков!!!'!$B:$C,2,0))</f>
        <v/>
      </c>
    </row>
    <row r="266" spans="2:3">
      <c r="B266" s="10"/>
      <c r="C266" s="17" t="str">
        <f>IF(A266="","",VLOOKUP(A266,'База участков!!!'!$B:$C,2,0))</f>
        <v/>
      </c>
    </row>
    <row r="267" spans="2:3">
      <c r="B267" s="10"/>
      <c r="C267" s="17" t="str">
        <f>IF(A267="","",VLOOKUP(A267,'База участков!!!'!$B:$C,2,0))</f>
        <v/>
      </c>
    </row>
    <row r="268" spans="2:3">
      <c r="B268" s="10"/>
      <c r="C268" s="17" t="str">
        <f>IF(A268="","",VLOOKUP(A268,'База участков!!!'!$B:$C,2,0))</f>
        <v/>
      </c>
    </row>
    <row r="269" spans="2:3">
      <c r="B269" s="10"/>
      <c r="C269" s="17" t="str">
        <f>IF(A269="","",VLOOKUP(A269,'База участков!!!'!$B:$C,2,0))</f>
        <v/>
      </c>
    </row>
    <row r="270" spans="2:3">
      <c r="B270" s="10"/>
      <c r="C270" s="17" t="str">
        <f>IF(A270="","",VLOOKUP(A270,'База участков!!!'!$B:$C,2,0))</f>
        <v/>
      </c>
    </row>
    <row r="271" spans="2:3">
      <c r="B271" s="10"/>
      <c r="C271" s="17" t="str">
        <f>IF(A271="","",VLOOKUP(A271,'База участков!!!'!$B:$C,2,0))</f>
        <v/>
      </c>
    </row>
    <row r="272" spans="2:3">
      <c r="B272" s="10"/>
      <c r="C272" s="17" t="str">
        <f>IF(A272="","",VLOOKUP(A272,'База участков!!!'!$B:$C,2,0))</f>
        <v/>
      </c>
    </row>
    <row r="273" spans="2:3">
      <c r="B273" s="10"/>
      <c r="C273" s="17" t="str">
        <f>IF(A273="","",VLOOKUP(A273,'База участков!!!'!$B:$C,2,0))</f>
        <v/>
      </c>
    </row>
    <row r="274" spans="2:3">
      <c r="B274" s="10"/>
      <c r="C274" s="17" t="str">
        <f>IF(A274="","",VLOOKUP(A274,'База участков!!!'!$B:$C,2,0))</f>
        <v/>
      </c>
    </row>
    <row r="275" spans="2:3">
      <c r="B275" s="10"/>
      <c r="C275" s="17" t="str">
        <f>IF(A275="","",VLOOKUP(A275,'База участков!!!'!$B:$C,2,0))</f>
        <v/>
      </c>
    </row>
    <row r="276" spans="2:3">
      <c r="B276" s="10"/>
      <c r="C276" s="17" t="str">
        <f>IF(A276="","",VLOOKUP(A276,'База участков!!!'!$B:$C,2,0))</f>
        <v/>
      </c>
    </row>
    <row r="277" spans="2:3">
      <c r="B277" s="10"/>
      <c r="C277" s="17" t="str">
        <f>IF(A277="","",VLOOKUP(A277,'База участков!!!'!$B:$C,2,0))</f>
        <v/>
      </c>
    </row>
    <row r="278" spans="2:3">
      <c r="B278" s="10"/>
      <c r="C278" s="17" t="str">
        <f>IF(A278="","",VLOOKUP(A278,'База участков!!!'!$B:$C,2,0))</f>
        <v/>
      </c>
    </row>
    <row r="279" spans="2:3">
      <c r="B279" s="10"/>
      <c r="C279" s="17" t="str">
        <f>IF(A279="","",VLOOKUP(A279,'База участков!!!'!$B:$C,2,0))</f>
        <v/>
      </c>
    </row>
    <row r="280" spans="2:3">
      <c r="B280" s="10"/>
      <c r="C280" s="17" t="str">
        <f>IF(A280="","",VLOOKUP(A280,'База участков!!!'!$B:$C,2,0))</f>
        <v/>
      </c>
    </row>
    <row r="281" spans="2:3">
      <c r="B281" s="10"/>
      <c r="C281" s="17" t="str">
        <f>IF(A281="","",VLOOKUP(A281,'База участков!!!'!$B:$C,2,0))</f>
        <v/>
      </c>
    </row>
    <row r="282" spans="2:3">
      <c r="B282" s="10"/>
      <c r="C282" s="17" t="str">
        <f>IF(A282="","",VLOOKUP(A282,'База участков!!!'!$B:$C,2,0))</f>
        <v/>
      </c>
    </row>
    <row r="283" spans="2:3">
      <c r="B283" s="10"/>
      <c r="C283" s="17" t="str">
        <f>IF(A283="","",VLOOKUP(A283,'База участков!!!'!$B:$C,2,0))</f>
        <v/>
      </c>
    </row>
    <row r="284" spans="2:3">
      <c r="B284" s="10"/>
      <c r="C284" s="17" t="str">
        <f>IF(A284="","",VLOOKUP(A284,'База участков!!!'!$B:$C,2,0))</f>
        <v/>
      </c>
    </row>
    <row r="285" spans="2:3">
      <c r="B285" s="10"/>
      <c r="C285" s="17" t="str">
        <f>IF(A285="","",VLOOKUP(A285,'База участков!!!'!$B:$C,2,0))</f>
        <v/>
      </c>
    </row>
    <row r="286" spans="2:3">
      <c r="B286" s="10"/>
      <c r="C286" s="17" t="str">
        <f>IF(A286="","",VLOOKUP(A286,'База участков!!!'!$B:$C,2,0))</f>
        <v/>
      </c>
    </row>
    <row r="287" spans="2:3">
      <c r="B287" s="10"/>
      <c r="C287" s="17" t="str">
        <f>IF(A287="","",VLOOKUP(A287,'База участков!!!'!$B:$C,2,0))</f>
        <v/>
      </c>
    </row>
    <row r="288" spans="2:3">
      <c r="B288" s="10"/>
      <c r="C288" s="17" t="str">
        <f>IF(A288="","",VLOOKUP(A288,'База участков!!!'!$B:$C,2,0))</f>
        <v/>
      </c>
    </row>
    <row r="289" spans="2:3">
      <c r="B289" s="10"/>
      <c r="C289" s="17" t="str">
        <f>IF(A289="","",VLOOKUP(A289,'База участков!!!'!$B:$C,2,0))</f>
        <v/>
      </c>
    </row>
    <row r="290" spans="2:3">
      <c r="B290" s="10"/>
      <c r="C290" s="17" t="str">
        <f>IF(A290="","",VLOOKUP(A290,'База участков!!!'!$B:$C,2,0))</f>
        <v/>
      </c>
    </row>
    <row r="291" spans="2:3">
      <c r="B291" s="10"/>
      <c r="C291" s="17" t="str">
        <f>IF(A291="","",VLOOKUP(A291,'База участков!!!'!$B:$C,2,0))</f>
        <v/>
      </c>
    </row>
    <row r="292" spans="2:3">
      <c r="B292" s="10"/>
      <c r="C292" s="17" t="str">
        <f>IF(A292="","",VLOOKUP(A292,'База участков!!!'!$B:$C,2,0))</f>
        <v/>
      </c>
    </row>
    <row r="293" spans="2:3">
      <c r="B293" s="10"/>
      <c r="C293" s="17" t="str">
        <f>IF(A293="","",VLOOKUP(A293,'База участков!!!'!$B:$C,2,0))</f>
        <v/>
      </c>
    </row>
    <row r="294" spans="2:3">
      <c r="B294" s="10"/>
      <c r="C294" s="17" t="str">
        <f>IF(A294="","",VLOOKUP(A294,'База участков!!!'!$B:$C,2,0))</f>
        <v/>
      </c>
    </row>
    <row r="295" spans="2:3">
      <c r="B295" s="10"/>
      <c r="C295" s="17" t="str">
        <f>IF(A295="","",VLOOKUP(A295,'База участков!!!'!$B:$C,2,0))</f>
        <v/>
      </c>
    </row>
    <row r="296" spans="2:3">
      <c r="B296" s="10"/>
      <c r="C296" s="17" t="str">
        <f>IF(A296="","",VLOOKUP(A296,'База участков!!!'!$B:$C,2,0))</f>
        <v/>
      </c>
    </row>
    <row r="297" spans="2:3">
      <c r="B297" s="10"/>
      <c r="C297" s="17" t="str">
        <f>IF(A297="","",VLOOKUP(A297,'База участков!!!'!$B:$C,2,0))</f>
        <v/>
      </c>
    </row>
    <row r="298" spans="2:3">
      <c r="B298" s="10"/>
      <c r="C298" s="17" t="str">
        <f>IF(A298="","",VLOOKUP(A298,'База участков!!!'!$B:$C,2,0))</f>
        <v/>
      </c>
    </row>
    <row r="299" spans="2:3">
      <c r="B299" s="10"/>
      <c r="C299" s="17" t="str">
        <f>IF(A299="","",VLOOKUP(A299,'База участков!!!'!$B:$C,2,0))</f>
        <v/>
      </c>
    </row>
    <row r="300" spans="2:3">
      <c r="B300" s="10"/>
      <c r="C300" s="17" t="str">
        <f>IF(A300="","",VLOOKUP(A300,'База участков!!!'!$B:$C,2,0))</f>
        <v/>
      </c>
    </row>
    <row r="301" spans="2:3">
      <c r="B301" s="10"/>
      <c r="C301" s="17" t="str">
        <f>IF(A301="","",VLOOKUP(A301,'База участков!!!'!$B:$C,2,0))</f>
        <v/>
      </c>
    </row>
    <row r="302" spans="2:3">
      <c r="B302" s="10"/>
      <c r="C302" s="17" t="str">
        <f>IF(A302="","",VLOOKUP(A302,'База участков!!!'!$B:$C,2,0))</f>
        <v/>
      </c>
    </row>
    <row r="303" spans="2:3">
      <c r="B303" s="10"/>
      <c r="C303" s="17" t="str">
        <f>IF(A303="","",VLOOKUP(A303,'База участков!!!'!$B:$C,2,0))</f>
        <v/>
      </c>
    </row>
    <row r="304" spans="2:3">
      <c r="B304" s="10"/>
      <c r="C304" s="17" t="str">
        <f>IF(A304="","",VLOOKUP(A304,'База участков!!!'!$B:$C,2,0))</f>
        <v/>
      </c>
    </row>
    <row r="305" spans="2:3">
      <c r="B305" s="10"/>
      <c r="C305" s="17" t="str">
        <f>IF(A305="","",VLOOKUP(A305,'База участков!!!'!$B:$C,2,0))</f>
        <v/>
      </c>
    </row>
    <row r="306" spans="2:3">
      <c r="B306" s="10"/>
      <c r="C306" s="17" t="str">
        <f>IF(A306="","",VLOOKUP(A306,'База участков!!!'!$B:$C,2,0))</f>
        <v/>
      </c>
    </row>
    <row r="307" spans="2:3">
      <c r="B307" s="10"/>
      <c r="C307" s="17" t="str">
        <f>IF(A307="","",VLOOKUP(A307,'База участков!!!'!$B:$C,2,0))</f>
        <v/>
      </c>
    </row>
    <row r="308" spans="2:3">
      <c r="B308" s="10"/>
      <c r="C308" s="17" t="str">
        <f>IF(A308="","",VLOOKUP(A308,'База участков!!!'!$B:$C,2,0))</f>
        <v/>
      </c>
    </row>
    <row r="309" spans="2:3">
      <c r="B309" s="10"/>
      <c r="C309" s="17" t="str">
        <f>IF(A309="","",VLOOKUP(A309,'База участков!!!'!$B:$C,2,0))</f>
        <v/>
      </c>
    </row>
    <row r="310" spans="2:3">
      <c r="B310" s="10"/>
      <c r="C310" s="17" t="str">
        <f>IF(A310="","",VLOOKUP(A310,'База участков!!!'!$B:$C,2,0))</f>
        <v/>
      </c>
    </row>
    <row r="311" spans="2:3">
      <c r="B311" s="10"/>
      <c r="C311" s="17" t="str">
        <f>IF(A311="","",VLOOKUP(A311,'База участков!!!'!$B:$C,2,0))</f>
        <v/>
      </c>
    </row>
    <row r="312" spans="2:3">
      <c r="B312" s="10"/>
      <c r="C312" s="17" t="str">
        <f>IF(A312="","",VLOOKUP(A312,'База участков!!!'!$B:$C,2,0))</f>
        <v/>
      </c>
    </row>
    <row r="313" spans="2:3">
      <c r="B313" s="10"/>
      <c r="C313" s="17" t="str">
        <f>IF(A313="","",VLOOKUP(A313,'База участков!!!'!$B:$C,2,0))</f>
        <v/>
      </c>
    </row>
    <row r="314" spans="2:3">
      <c r="B314" s="10"/>
      <c r="C314" s="17" t="str">
        <f>IF(A314="","",VLOOKUP(A314,'База участков!!!'!$B:$C,2,0))</f>
        <v/>
      </c>
    </row>
    <row r="315" spans="2:3">
      <c r="B315" s="10"/>
      <c r="C315" s="17" t="str">
        <f>IF(A315="","",VLOOKUP(A315,'База участков!!!'!$B:$C,2,0))</f>
        <v/>
      </c>
    </row>
    <row r="316" spans="2:3">
      <c r="B316" s="10"/>
      <c r="C316" s="17" t="str">
        <f>IF(A316="","",VLOOKUP(A316,'База участков!!!'!$B:$C,2,0))</f>
        <v/>
      </c>
    </row>
    <row r="317" spans="2:3">
      <c r="B317" s="10"/>
      <c r="C317" s="17" t="str">
        <f>IF(A317="","",VLOOKUP(A317,'База участков!!!'!$B:$C,2,0))</f>
        <v/>
      </c>
    </row>
    <row r="318" spans="2:3">
      <c r="B318" s="10"/>
      <c r="C318" s="17" t="str">
        <f>IF(A318="","",VLOOKUP(A318,'База участков!!!'!$B:$C,2,0))</f>
        <v/>
      </c>
    </row>
    <row r="319" spans="2:3">
      <c r="B319" s="10"/>
      <c r="C319" s="17" t="str">
        <f>IF(A319="","",VLOOKUP(A319,'База участков!!!'!$B:$C,2,0))</f>
        <v/>
      </c>
    </row>
    <row r="320" spans="2:3">
      <c r="B320" s="10"/>
      <c r="C320" s="17" t="str">
        <f>IF(A320="","",VLOOKUP(A320,'База участков!!!'!$B:$C,2,0))</f>
        <v/>
      </c>
    </row>
    <row r="321" spans="2:3">
      <c r="B321" s="10"/>
      <c r="C321" s="17" t="str">
        <f>IF(A321="","",VLOOKUP(A321,'База участков!!!'!$B:$C,2,0))</f>
        <v/>
      </c>
    </row>
    <row r="322" spans="2:3">
      <c r="B322" s="10"/>
      <c r="C322" s="17" t="str">
        <f>IF(A322="","",VLOOKUP(A322,'База участков!!!'!$B:$C,2,0))</f>
        <v/>
      </c>
    </row>
    <row r="323" spans="2:3">
      <c r="B323" s="10"/>
      <c r="C323" s="17" t="str">
        <f>IF(A323="","",VLOOKUP(A323,'База участков!!!'!$B:$C,2,0))</f>
        <v/>
      </c>
    </row>
    <row r="324" spans="2:3">
      <c r="B324" s="10"/>
      <c r="C324" s="17" t="str">
        <f>IF(A324="","",VLOOKUP(A324,'База участков!!!'!$B:$C,2,0))</f>
        <v/>
      </c>
    </row>
    <row r="325" spans="2:3">
      <c r="B325" s="10"/>
      <c r="C325" s="17" t="str">
        <f>IF(A325="","",VLOOKUP(A325,'База участков!!!'!$B:$C,2,0))</f>
        <v/>
      </c>
    </row>
    <row r="326" spans="2:3">
      <c r="B326" s="10"/>
      <c r="C326" s="17" t="str">
        <f>IF(A326="","",VLOOKUP(A326,'База участков!!!'!$B:$C,2,0))</f>
        <v/>
      </c>
    </row>
    <row r="327" spans="2:3">
      <c r="B327" s="10"/>
      <c r="C327" s="17" t="str">
        <f>IF(A327="","",VLOOKUP(A327,'База участков!!!'!$B:$C,2,0))</f>
        <v/>
      </c>
    </row>
    <row r="328" spans="2:3">
      <c r="B328" s="10"/>
      <c r="C328" s="17" t="str">
        <f>IF(A328="","",VLOOKUP(A328,'База участков!!!'!$B:$C,2,0))</f>
        <v/>
      </c>
    </row>
    <row r="329" spans="2:3">
      <c r="B329" s="10"/>
      <c r="C329" s="17" t="str">
        <f>IF(A329="","",VLOOKUP(A329,'База участков!!!'!$B:$C,2,0))</f>
        <v/>
      </c>
    </row>
    <row r="330" spans="2:3">
      <c r="B330" s="10"/>
      <c r="C330" s="17" t="str">
        <f>IF(A330="","",VLOOKUP(A330,'База участков!!!'!$B:$C,2,0))</f>
        <v/>
      </c>
    </row>
    <row r="331" spans="2:3">
      <c r="B331" s="10"/>
      <c r="C331" s="17" t="str">
        <f>IF(A331="","",VLOOKUP(A331,'База участков!!!'!$B:$C,2,0))</f>
        <v/>
      </c>
    </row>
    <row r="332" spans="2:3">
      <c r="B332" s="10"/>
      <c r="C332" s="17" t="str">
        <f>IF(A332="","",VLOOKUP(A332,'База участков!!!'!$B:$C,2,0))</f>
        <v/>
      </c>
    </row>
    <row r="333" spans="2:3">
      <c r="B333" s="10"/>
      <c r="C333" s="17" t="str">
        <f>IF(A333="","",VLOOKUP(A333,'База участков!!!'!$B:$C,2,0))</f>
        <v/>
      </c>
    </row>
    <row r="334" spans="2:3">
      <c r="B334" s="10"/>
      <c r="C334" s="17" t="str">
        <f>IF(A334="","",VLOOKUP(A334,'База участков!!!'!$B:$C,2,0))</f>
        <v/>
      </c>
    </row>
    <row r="335" spans="2:3">
      <c r="B335" s="10"/>
      <c r="C335" s="17" t="str">
        <f>IF(A335="","",VLOOKUP(A335,'База участков!!!'!$B:$C,2,0))</f>
        <v/>
      </c>
    </row>
    <row r="336" spans="2:3">
      <c r="B336" s="10"/>
      <c r="C336" s="17" t="str">
        <f>IF(A336="","",VLOOKUP(A336,'База участков!!!'!$B:$C,2,0))</f>
        <v/>
      </c>
    </row>
    <row r="337" spans="2:3">
      <c r="B337" s="10"/>
      <c r="C337" s="17" t="str">
        <f>IF(A337="","",VLOOKUP(A337,'База участков!!!'!$B:$C,2,0))</f>
        <v/>
      </c>
    </row>
    <row r="338" spans="2:3">
      <c r="B338" s="10"/>
      <c r="C338" s="17" t="str">
        <f>IF(A338="","",VLOOKUP(A338,'База участков!!!'!$B:$C,2,0))</f>
        <v/>
      </c>
    </row>
    <row r="339" spans="2:3">
      <c r="B339" s="10"/>
      <c r="C339" s="17" t="str">
        <f>IF(A339="","",VLOOKUP(A339,'База участков!!!'!$B:$C,2,0))</f>
        <v/>
      </c>
    </row>
    <row r="340" spans="2:3">
      <c r="B340" s="10"/>
      <c r="C340" s="17" t="str">
        <f>IF(A340="","",VLOOKUP(A340,'База участков!!!'!$B:$C,2,0))</f>
        <v/>
      </c>
    </row>
    <row r="341" spans="2:3">
      <c r="B341" s="10"/>
      <c r="C341" s="17" t="str">
        <f>IF(A341="","",VLOOKUP(A341,'База участков!!!'!$B:$C,2,0))</f>
        <v/>
      </c>
    </row>
    <row r="342" spans="2:3">
      <c r="B342" s="10"/>
      <c r="C342" s="17" t="str">
        <f>IF(A342="","",VLOOKUP(A342,'База участков!!!'!$B:$C,2,0))</f>
        <v/>
      </c>
    </row>
    <row r="343" spans="2:3">
      <c r="B343" s="10"/>
      <c r="C343" s="17" t="str">
        <f>IF(A343="","",VLOOKUP(A343,'База участков!!!'!$B:$C,2,0))</f>
        <v/>
      </c>
    </row>
    <row r="344" spans="2:3">
      <c r="B344" s="10"/>
      <c r="C344" s="17" t="str">
        <f>IF(A344="","",VLOOKUP(A344,'База участков!!!'!$B:$C,2,0))</f>
        <v/>
      </c>
    </row>
    <row r="345" spans="2:3">
      <c r="B345" s="10"/>
      <c r="C345" s="17" t="str">
        <f>IF(A345="","",VLOOKUP(A345,'База участков!!!'!$B:$C,2,0))</f>
        <v/>
      </c>
    </row>
    <row r="346" spans="2:3">
      <c r="B346" s="10"/>
      <c r="C346" s="17" t="str">
        <f>IF(A346="","",VLOOKUP(A346,'База участков!!!'!$B:$C,2,0))</f>
        <v/>
      </c>
    </row>
    <row r="347" spans="2:3">
      <c r="B347" s="10"/>
      <c r="C347" s="17" t="str">
        <f>IF(A347="","",VLOOKUP(A347,'База участков!!!'!$B:$C,2,0))</f>
        <v/>
      </c>
    </row>
    <row r="348" spans="2:3">
      <c r="B348" s="10"/>
      <c r="C348" s="17" t="str">
        <f>IF(A348="","",VLOOKUP(A348,'База участков!!!'!$B:$C,2,0))</f>
        <v/>
      </c>
    </row>
    <row r="349" spans="2:3">
      <c r="B349" s="10"/>
      <c r="C349" s="17" t="str">
        <f>IF(A349="","",VLOOKUP(A349,'База участков!!!'!$B:$C,2,0))</f>
        <v/>
      </c>
    </row>
    <row r="350" spans="2:3">
      <c r="B350" s="10"/>
      <c r="C350" s="17" t="str">
        <f>IF(A350="","",VLOOKUP(A350,'База участков!!!'!$B:$C,2,0))</f>
        <v/>
      </c>
    </row>
    <row r="351" spans="2:3">
      <c r="B351" s="10"/>
      <c r="C351" s="17" t="str">
        <f>IF(A351="","",VLOOKUP(A351,'База участков!!!'!$B:$C,2,0))</f>
        <v/>
      </c>
    </row>
    <row r="352" spans="2:3">
      <c r="B352" s="10"/>
      <c r="C352" s="17" t="str">
        <f>IF(A352="","",VLOOKUP(A352,'База участков!!!'!$B:$C,2,0))</f>
        <v/>
      </c>
    </row>
    <row r="353" spans="2:3">
      <c r="B353" s="10"/>
      <c r="C353" s="17" t="str">
        <f>IF(A353="","",VLOOKUP(A353,'База участков!!!'!$B:$C,2,0))</f>
        <v/>
      </c>
    </row>
    <row r="354" spans="2:3">
      <c r="B354" s="10"/>
      <c r="C354" s="17" t="str">
        <f>IF(A354="","",VLOOKUP(A354,'База участков!!!'!$B:$C,2,0))</f>
        <v/>
      </c>
    </row>
    <row r="355" spans="2:3">
      <c r="B355" s="10"/>
      <c r="C355" s="17" t="str">
        <f>IF(A355="","",VLOOKUP(A355,'База участков!!!'!$B:$C,2,0))</f>
        <v/>
      </c>
    </row>
    <row r="356" spans="2:3">
      <c r="B356" s="10"/>
      <c r="C356" s="17" t="str">
        <f>IF(A356="","",VLOOKUP(A356,'База участков!!!'!$B:$C,2,0))</f>
        <v/>
      </c>
    </row>
    <row r="357" spans="2:3">
      <c r="B357" s="10"/>
      <c r="C357" s="17" t="str">
        <f>IF(A357="","",VLOOKUP(A357,'База участков!!!'!$B:$C,2,0))</f>
        <v/>
      </c>
    </row>
    <row r="358" spans="2:3">
      <c r="B358" s="10"/>
      <c r="C358" s="17" t="str">
        <f>IF(A358="","",VLOOKUP(A358,'База участков!!!'!$B:$C,2,0))</f>
        <v/>
      </c>
    </row>
    <row r="359" spans="2:3">
      <c r="B359" s="10"/>
      <c r="C359" s="17" t="str">
        <f>IF(A359="","",VLOOKUP(A359,'База участков!!!'!$B:$C,2,0))</f>
        <v/>
      </c>
    </row>
    <row r="360" spans="2:3">
      <c r="B360" s="10"/>
      <c r="C360" s="17" t="str">
        <f>IF(A360="","",VLOOKUP(A360,'База участков!!!'!$B:$C,2,0))</f>
        <v/>
      </c>
    </row>
    <row r="361" spans="2:3">
      <c r="B361" s="10"/>
      <c r="C361" s="17" t="str">
        <f>IF(A361="","",VLOOKUP(A361,'База участков!!!'!$B:$C,2,0))</f>
        <v/>
      </c>
    </row>
    <row r="362" spans="2:3">
      <c r="B362" s="10"/>
      <c r="C362" s="17" t="str">
        <f>IF(A362="","",VLOOKUP(A362,'База участков!!!'!$B:$C,2,0))</f>
        <v/>
      </c>
    </row>
    <row r="363" spans="2:3">
      <c r="B363" s="10"/>
      <c r="C363" s="17" t="str">
        <f>IF(A363="","",VLOOKUP(A363,'База участков!!!'!$B:$C,2,0))</f>
        <v/>
      </c>
    </row>
    <row r="364" spans="2:3">
      <c r="B364" s="10"/>
      <c r="C364" s="17" t="str">
        <f>IF(A364="","",VLOOKUP(A364,'База участков!!!'!$B:$C,2,0))</f>
        <v/>
      </c>
    </row>
    <row r="365" spans="2:3">
      <c r="B365" s="10"/>
      <c r="C365" s="17" t="str">
        <f>IF(A365="","",VLOOKUP(A365,'База участков!!!'!$B:$C,2,0))</f>
        <v/>
      </c>
    </row>
    <row r="366" spans="2:3">
      <c r="B366" s="10"/>
      <c r="C366" s="17" t="str">
        <f>IF(A366="","",VLOOKUP(A366,'База участков!!!'!$B:$C,2,0))</f>
        <v/>
      </c>
    </row>
    <row r="367" spans="2:3">
      <c r="B367" s="10"/>
      <c r="C367" s="17" t="str">
        <f>IF(A367="","",VLOOKUP(A367,'База участков!!!'!$B:$C,2,0))</f>
        <v/>
      </c>
    </row>
    <row r="368" spans="2:3">
      <c r="B368" s="10"/>
      <c r="C368" s="17" t="str">
        <f>IF(A368="","",VLOOKUP(A368,'База участков!!!'!$B:$C,2,0))</f>
        <v/>
      </c>
    </row>
    <row r="369" spans="2:3">
      <c r="B369" s="10"/>
      <c r="C369" s="17" t="str">
        <f>IF(A369="","",VLOOKUP(A369,'База участков!!!'!$B:$C,2,0))</f>
        <v/>
      </c>
    </row>
    <row r="370" spans="2:3">
      <c r="B370" s="10"/>
      <c r="C370" s="17" t="str">
        <f>IF(A370="","",VLOOKUP(A370,'База участков!!!'!$B:$C,2,0))</f>
        <v/>
      </c>
    </row>
    <row r="371" spans="2:3">
      <c r="B371" s="10"/>
      <c r="C371" s="17" t="str">
        <f>IF(A371="","",VLOOKUP(A371,'База участков!!!'!$B:$C,2,0))</f>
        <v/>
      </c>
    </row>
    <row r="372" spans="2:3">
      <c r="B372" s="10"/>
      <c r="C372" s="17" t="str">
        <f>IF(A372="","",VLOOKUP(A372,'База участков!!!'!$B:$C,2,0))</f>
        <v/>
      </c>
    </row>
    <row r="373" spans="2:3">
      <c r="B373" s="10"/>
      <c r="C373" s="17" t="str">
        <f>IF(A373="","",VLOOKUP(A373,'База участков!!!'!$B:$C,2,0))</f>
        <v/>
      </c>
    </row>
    <row r="374" spans="2:3">
      <c r="B374" s="10"/>
      <c r="C374" s="17" t="str">
        <f>IF(A374="","",VLOOKUP(A374,'База участков!!!'!$B:$C,2,0))</f>
        <v/>
      </c>
    </row>
    <row r="375" spans="2:3">
      <c r="B375" s="10"/>
      <c r="C375" s="17" t="str">
        <f>IF(A375="","",VLOOKUP(A375,'База участков!!!'!$B:$C,2,0))</f>
        <v/>
      </c>
    </row>
    <row r="376" spans="2:3">
      <c r="B376" s="10"/>
      <c r="C376" s="17" t="str">
        <f>IF(A376="","",VLOOKUP(A376,'База участков!!!'!$B:$C,2,0))</f>
        <v/>
      </c>
    </row>
    <row r="377" spans="2:3">
      <c r="B377" s="10"/>
      <c r="C377" s="17" t="str">
        <f>IF(A377="","",VLOOKUP(A377,'База участков!!!'!$B:$C,2,0))</f>
        <v/>
      </c>
    </row>
    <row r="378" spans="2:3">
      <c r="B378" s="10"/>
      <c r="C378" s="17" t="str">
        <f>IF(A378="","",VLOOKUP(A378,'База участков!!!'!$B:$C,2,0))</f>
        <v/>
      </c>
    </row>
    <row r="379" spans="2:3">
      <c r="B379" s="10"/>
      <c r="C379" s="17" t="str">
        <f>IF(A379="","",VLOOKUP(A379,'База участков!!!'!$B:$C,2,0))</f>
        <v/>
      </c>
    </row>
    <row r="380" spans="2:3">
      <c r="B380" s="10"/>
      <c r="C380" s="17" t="str">
        <f>IF(A380="","",VLOOKUP(A380,'База участков!!!'!$B:$C,2,0))</f>
        <v/>
      </c>
    </row>
    <row r="381" spans="2:3">
      <c r="B381" s="10"/>
      <c r="C381" s="17" t="str">
        <f>IF(A381="","",VLOOKUP(A381,'База участков!!!'!$B:$C,2,0))</f>
        <v/>
      </c>
    </row>
    <row r="382" spans="2:3">
      <c r="B382" s="10"/>
      <c r="C382" s="17" t="str">
        <f>IF(A382="","",VLOOKUP(A382,'База участков!!!'!$B:$C,2,0))</f>
        <v/>
      </c>
    </row>
    <row r="383" spans="2:3">
      <c r="B383" s="10"/>
      <c r="C383" s="17" t="str">
        <f>IF(A383="","",VLOOKUP(A383,'База участков!!!'!$B:$C,2,0))</f>
        <v/>
      </c>
    </row>
    <row r="384" spans="2:3">
      <c r="B384" s="10"/>
      <c r="C384" s="17" t="str">
        <f>IF(A384="","",VLOOKUP(A384,'База участков!!!'!$B:$C,2,0))</f>
        <v/>
      </c>
    </row>
    <row r="385" spans="2:3">
      <c r="B385" s="10"/>
      <c r="C385" s="17" t="str">
        <f>IF(A385="","",VLOOKUP(A385,'База участков!!!'!$B:$C,2,0))</f>
        <v/>
      </c>
    </row>
    <row r="386" spans="2:3">
      <c r="B386" s="10"/>
      <c r="C386" s="17" t="str">
        <f>IF(A386="","",VLOOKUP(A386,'База участков!!!'!$B:$C,2,0))</f>
        <v/>
      </c>
    </row>
    <row r="387" spans="2:3">
      <c r="B387" s="10"/>
      <c r="C387" s="17" t="str">
        <f>IF(A387="","",VLOOKUP(A387,'База участков!!!'!$B:$C,2,0))</f>
        <v/>
      </c>
    </row>
    <row r="388" spans="2:3">
      <c r="B388" s="10"/>
      <c r="C388" s="17" t="str">
        <f>IF(A388="","",VLOOKUP(A388,'База участков!!!'!$B:$C,2,0))</f>
        <v/>
      </c>
    </row>
    <row r="389" spans="2:3">
      <c r="B389" s="10"/>
      <c r="C389" s="17" t="str">
        <f>IF(A389="","",VLOOKUP(A389,'База участков!!!'!$B:$C,2,0))</f>
        <v/>
      </c>
    </row>
    <row r="390" spans="2:3">
      <c r="B390" s="10"/>
      <c r="C390" s="17" t="str">
        <f>IF(A390="","",VLOOKUP(A390,'База участков!!!'!$B:$C,2,0))</f>
        <v/>
      </c>
    </row>
    <row r="391" spans="2:3">
      <c r="B391" s="10"/>
      <c r="C391" s="17" t="str">
        <f>IF(A391="","",VLOOKUP(A391,'База участков!!!'!$B:$C,2,0))</f>
        <v/>
      </c>
    </row>
    <row r="392" spans="2:3">
      <c r="B392" s="10"/>
      <c r="C392" s="17" t="str">
        <f>IF(A392="","",VLOOKUP(A392,'База участков!!!'!$B:$C,2,0))</f>
        <v/>
      </c>
    </row>
    <row r="393" spans="2:3">
      <c r="B393" s="10"/>
      <c r="C393" s="17" t="str">
        <f>IF(A393="","",VLOOKUP(A393,'База участков!!!'!$B:$C,2,0))</f>
        <v/>
      </c>
    </row>
    <row r="394" spans="2:3">
      <c r="B394" s="10"/>
      <c r="C394" s="17" t="str">
        <f>IF(A394="","",VLOOKUP(A394,'База участков!!!'!$B:$C,2,0))</f>
        <v/>
      </c>
    </row>
    <row r="395" spans="2:3">
      <c r="B395" s="10"/>
      <c r="C395" s="17" t="str">
        <f>IF(A395="","",VLOOKUP(A395,'База участков!!!'!$B:$C,2,0))</f>
        <v/>
      </c>
    </row>
    <row r="396" spans="2:3">
      <c r="B396" s="10"/>
      <c r="C396" s="17" t="str">
        <f>IF(A396="","",VLOOKUP(A396,'База участков!!!'!$B:$C,2,0))</f>
        <v/>
      </c>
    </row>
    <row r="397" spans="2:3">
      <c r="B397" s="10"/>
      <c r="C397" s="17" t="str">
        <f>IF(A397="","",VLOOKUP(A397,'База участков!!!'!$B:$C,2,0))</f>
        <v/>
      </c>
    </row>
    <row r="398" spans="2:3">
      <c r="B398" s="10"/>
      <c r="C398" s="17" t="str">
        <f>IF(A398="","",VLOOKUP(A398,'База участков!!!'!$B:$C,2,0))</f>
        <v/>
      </c>
    </row>
    <row r="399" spans="2:3">
      <c r="B399" s="10"/>
      <c r="C399" s="17" t="str">
        <f>IF(A399="","",VLOOKUP(A399,'База участков!!!'!$B:$C,2,0))</f>
        <v/>
      </c>
    </row>
    <row r="400" spans="2:3">
      <c r="B400" s="10"/>
      <c r="C400" s="17" t="str">
        <f>IF(A400="","",VLOOKUP(A400,'База участков!!!'!$B:$C,2,0))</f>
        <v/>
      </c>
    </row>
    <row r="401" spans="2:3">
      <c r="B401" s="10"/>
      <c r="C401" s="17" t="str">
        <f>IF(A401="","",VLOOKUP(A401,'База участков!!!'!$B:$C,2,0))</f>
        <v/>
      </c>
    </row>
    <row r="402" spans="2:3">
      <c r="B402" s="10"/>
      <c r="C402" s="17" t="str">
        <f>IF(A402="","",VLOOKUP(A402,'База участков!!!'!$B:$C,2,0))</f>
        <v/>
      </c>
    </row>
    <row r="403" spans="2:3">
      <c r="B403" s="10"/>
      <c r="C403" s="17" t="str">
        <f>IF(A403="","",VLOOKUP(A403,'База участков!!!'!$B:$C,2,0))</f>
        <v/>
      </c>
    </row>
    <row r="404" spans="2:3">
      <c r="B404" s="10"/>
      <c r="C404" s="17" t="str">
        <f>IF(A404="","",VLOOKUP(A404,'База участков!!!'!$B:$C,2,0))</f>
        <v/>
      </c>
    </row>
    <row r="405" spans="2:3">
      <c r="B405" s="10"/>
      <c r="C405" s="17" t="str">
        <f>IF(A405="","",VLOOKUP(A405,'База участков!!!'!$B:$C,2,0))</f>
        <v/>
      </c>
    </row>
    <row r="406" spans="2:3">
      <c r="B406" s="10"/>
      <c r="C406" s="17" t="str">
        <f>IF(A406="","",VLOOKUP(A406,'База участков!!!'!$B:$C,2,0))</f>
        <v/>
      </c>
    </row>
    <row r="407" spans="2:3">
      <c r="B407" s="10"/>
      <c r="C407" s="17" t="str">
        <f>IF(A407="","",VLOOKUP(A407,'База участков!!!'!$B:$C,2,0))</f>
        <v/>
      </c>
    </row>
    <row r="408" spans="2:3">
      <c r="B408" s="10"/>
      <c r="C408" s="17" t="str">
        <f>IF(A408="","",VLOOKUP(A408,'База участков!!!'!$B:$C,2,0))</f>
        <v/>
      </c>
    </row>
    <row r="409" spans="2:3">
      <c r="B409" s="10"/>
      <c r="C409" s="17" t="str">
        <f>IF(A409="","",VLOOKUP(A409,'База участков!!!'!$B:$C,2,0))</f>
        <v/>
      </c>
    </row>
    <row r="410" spans="2:3">
      <c r="B410" s="10"/>
      <c r="C410" s="17" t="str">
        <f>IF(A410="","",VLOOKUP(A410,'База участков!!!'!$B:$C,2,0))</f>
        <v/>
      </c>
    </row>
    <row r="411" spans="2:3">
      <c r="B411" s="10"/>
      <c r="C411" s="17" t="str">
        <f>IF(A411="","",VLOOKUP(A411,'База участков!!!'!$B:$C,2,0))</f>
        <v/>
      </c>
    </row>
    <row r="412" spans="2:3">
      <c r="B412" s="10"/>
      <c r="C412" s="17" t="str">
        <f>IF(A412="","",VLOOKUP(A412,'База участков!!!'!$B:$C,2,0))</f>
        <v/>
      </c>
    </row>
  </sheetData>
  <autoFilter ref="A1:E412"/>
  <sortState ref="A2:F412">
    <sortCondition ref="B3"/>
  </sortState>
  <dataValidations count="2">
    <dataValidation type="list" operator="equal" allowBlank="1" showErrorMessage="1" sqref="A2:A412">
      <formula1>Участок</formula1>
      <formula2>0</formula2>
    </dataValidation>
    <dataValidation type="list" operator="equal" allowBlank="1" showErrorMessage="1" sqref="B2:B412">
      <formula1>Сотрудники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&amp;CСтраница &amp;P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="110" zoomScaleNormal="110" workbookViewId="0">
      <selection activeCell="C18" sqref="C18"/>
    </sheetView>
  </sheetViews>
  <sheetFormatPr defaultRowHeight="12.75"/>
  <cols>
    <col min="1" max="1" width="22.28515625" style="22"/>
    <col min="2" max="11" width="5"/>
    <col min="12" max="12" width="1.140625"/>
    <col min="13" max="13" width="17.85546875"/>
    <col min="14" max="14" width="8.5703125"/>
    <col min="15" max="15" width="26"/>
    <col min="16" max="16" width="6.28515625"/>
  </cols>
  <sheetData>
    <row r="1" spans="1:13" ht="17.649999999999999" customHeight="1">
      <c r="A1" s="23" t="s">
        <v>1</v>
      </c>
      <c r="B1" s="24" t="s">
        <v>15</v>
      </c>
      <c r="M1" s="24"/>
    </row>
    <row r="2" spans="1:13">
      <c r="A2" s="25" t="s">
        <v>16</v>
      </c>
      <c r="B2" s="26" t="str">
        <f t="array" ref="B2">IFERROR(SMALL(IF(('Ведение участков'!$B$2:$B$99=$A2)*('Ведение участков'!$E$2:$E$99=""),'Ведение участков'!$A$2:$A$25),COLUMN(A1)),"")</f>
        <v/>
      </c>
      <c r="C2" s="26" t="str">
        <f t="array" ref="C2">IFERROR(SMALL(IF(('Ведение участков'!$B$2:$B$99=$A2)*('Ведение участков'!$E$2:$E$99=""),'Ведение участков'!$A$2:$A$25),COLUMN(B1)),"")</f>
        <v/>
      </c>
      <c r="D2" s="26" t="str">
        <f t="array" ref="D2">IFERROR(SMALL(IF(('Ведение участков'!$B$2:$B$99=$A2)*('Ведение участков'!$E$2:$E$99=""),'Ведение участков'!$A$2:$A$25),COLUMN(C1)),"")</f>
        <v/>
      </c>
      <c r="E2" s="26" t="str">
        <f t="array" ref="E2">IFERROR(SMALL(IF(('Ведение участков'!$B$2:$B$99=$A2)*('Ведение участков'!$E$2:$E$99=""),'Ведение участков'!$A$2:$A$25),COLUMN(D1)),"")</f>
        <v/>
      </c>
      <c r="F2" s="26" t="str">
        <f t="array" ref="F2">IFERROR(SMALL(IF(('Ведение участков'!$B$2:$B$99=$A2)*('Ведение участков'!$E$2:$E$99=""),'Ведение участков'!$A$2:$A$25),COLUMN(E1)),"")</f>
        <v/>
      </c>
      <c r="G2" s="26" t="str">
        <f t="array" ref="G2">IFERROR(SMALL(IF(('Ведение участков'!$B$2:$B$99=$A2)*('Ведение участков'!$E$2:$E$99=""),'Ведение участков'!$A$2:$A$25),COLUMN(F1)),"")</f>
        <v/>
      </c>
      <c r="H2" s="26" t="str">
        <f t="array" ref="H2">IFERROR(SMALL(IF(('Ведение участков'!$B$2:$B$99=$A2)*('Ведение участков'!$E$2:$E$99=""),'Ведение участков'!$A$2:$A$25),COLUMN(G1)),"")</f>
        <v/>
      </c>
      <c r="I2" s="26"/>
      <c r="J2" s="26"/>
    </row>
    <row r="3" spans="1:13">
      <c r="A3" s="27" t="s">
        <v>6</v>
      </c>
      <c r="B3" s="26" t="str">
        <f t="array" ref="B3">IFERROR(SMALL(IF(('Ведение участков'!$B$2:$B$99=$A3)*('Ведение участков'!$E$2:$E$99=""),'Ведение участков'!$A$2:$A$25),COLUMN(A2)),"")</f>
        <v/>
      </c>
      <c r="C3" s="26" t="str">
        <f t="array" ref="C3">IFERROR(SMALL(IF(('Ведение участков'!$B$2:$B$99=$A3)*('Ведение участков'!$E$2:$E$99=""),'Ведение участков'!$A$2:$A$25),COLUMN(B2)),"")</f>
        <v/>
      </c>
      <c r="D3" s="26" t="str">
        <f t="array" ref="D3">IFERROR(SMALL(IF(('Ведение участков'!$B$2:$B$99=$A3)*('Ведение участков'!$E$2:$E$99=""),'Ведение участков'!$A$2:$A$25),COLUMN(C2)),"")</f>
        <v/>
      </c>
      <c r="E3" s="26" t="str">
        <f t="array" ref="E3">IFERROR(SMALL(IF(('Ведение участков'!$B$2:$B$99=$A3)*('Ведение участков'!$E$2:$E$99=""),'Ведение участков'!$A$2:$A$25),COLUMN(D2)),"")</f>
        <v/>
      </c>
      <c r="F3" s="26" t="str">
        <f t="array" ref="F3">IFERROR(SMALL(IF(('Ведение участков'!$B$2:$B$99=$A3)*('Ведение участков'!$E$2:$E$99=""),'Ведение участков'!$A$2:$A$25),COLUMN(E2)),"")</f>
        <v/>
      </c>
      <c r="G3" s="26" t="str">
        <f t="array" ref="G3">IFERROR(SMALL(IF(('Ведение участков'!$B$2:$B$99=$A3)*('Ведение участков'!$E$2:$E$99=""),'Ведение участков'!$A$2:$A$25),COLUMN(F2)),"")</f>
        <v/>
      </c>
      <c r="H3" s="26" t="str">
        <f t="array" ref="H3">IFERROR(SMALL(IF(('Ведение участков'!$B$2:$B$99=$A3)*('Ведение участков'!$E$2:$E$99=""),'Ведение участков'!$A$2:$A$25),COLUMN(G2)),"")</f>
        <v/>
      </c>
      <c r="I3" s="26"/>
      <c r="J3" s="26"/>
      <c r="M3" s="28"/>
    </row>
    <row r="4" spans="1:13">
      <c r="A4" s="25" t="s">
        <v>12</v>
      </c>
      <c r="B4" s="26">
        <f t="array" ref="B4">IFERROR(SMALL(IF(('Ведение участков'!$B$2:$B$99=$A4)*('Ведение участков'!$E$2:$E$99=""),'Ведение участков'!$A$2:$A$25),COLUMN(A3)),"")</f>
        <v>6</v>
      </c>
      <c r="C4" s="26" t="str">
        <f t="array" ref="C4">IFERROR(SMALL(IF(('Ведение участков'!$B$2:$B$99=$A4)*('Ведение участков'!$E$2:$E$99=""),'Ведение участков'!$A$2:$A$25),COLUMN(B3)),"")</f>
        <v/>
      </c>
      <c r="D4" s="26" t="str">
        <f t="array" ref="D4">IFERROR(SMALL(IF(('Ведение участков'!$B$2:$B$99=$A4)*('Ведение участков'!$E$2:$E$99=""),'Ведение участков'!$A$2:$A$25),COLUMN(C3)),"")</f>
        <v/>
      </c>
      <c r="E4" s="26" t="str">
        <f t="array" ref="E4">IFERROR(SMALL(IF(('Ведение участков'!$B$2:$B$99=$A4)*('Ведение участков'!$E$2:$E$99=""),'Ведение участков'!$A$2:$A$25),COLUMN(D3)),"")</f>
        <v/>
      </c>
      <c r="F4" s="26" t="str">
        <f t="array" ref="F4">IFERROR(SMALL(IF(('Ведение участков'!$B$2:$B$99=$A4)*('Ведение участков'!$E$2:$E$99=""),'Ведение участков'!$A$2:$A$25),COLUMN(E3)),"")</f>
        <v/>
      </c>
      <c r="G4" s="26" t="str">
        <f t="array" ref="G4">IFERROR(SMALL(IF(('Ведение участков'!$B$2:$B$99=$A4)*('Ведение участков'!$E$2:$E$99=""),'Ведение участков'!$A$2:$A$25),COLUMN(F3)),"")</f>
        <v/>
      </c>
      <c r="H4" s="26" t="str">
        <f t="array" ref="H4">IFERROR(SMALL(IF(('Ведение участков'!$B$2:$B$99=$A4)*('Ведение участков'!$E$2:$E$99=""),'Ведение участков'!$A$2:$A$25),COLUMN(G3)),"")</f>
        <v/>
      </c>
      <c r="I4" s="26"/>
      <c r="J4" s="26"/>
    </row>
    <row r="5" spans="1:13">
      <c r="A5" s="25" t="s">
        <v>7</v>
      </c>
      <c r="B5" s="26" t="str">
        <f t="array" ref="B5">IFERROR(SMALL(IF(('Ведение участков'!$B$2:$B$99=$A5)*('Ведение участков'!$E$2:$E$99=""),'Ведение участков'!$A$2:$A$25),COLUMN(A4)),"")</f>
        <v/>
      </c>
      <c r="C5" s="26" t="str">
        <f t="array" ref="C5">IFERROR(SMALL(IF(('Ведение участков'!$B$2:$B$99=$A5)*('Ведение участков'!$E$2:$E$99=""),'Ведение участков'!$A$2:$A$25),COLUMN(B4)),"")</f>
        <v/>
      </c>
      <c r="D5" s="26" t="str">
        <f t="array" ref="D5">IFERROR(SMALL(IF(('Ведение участков'!$B$2:$B$99=$A5)*('Ведение участков'!$E$2:$E$99=""),'Ведение участков'!$A$2:$A$25),COLUMN(C4)),"")</f>
        <v/>
      </c>
      <c r="E5" s="26" t="str">
        <f t="array" ref="E5">IFERROR(SMALL(IF(('Ведение участков'!$B$2:$B$99=$A5)*('Ведение участков'!$E$2:$E$99=""),'Ведение участков'!$A$2:$A$25),COLUMN(D4)),"")</f>
        <v/>
      </c>
      <c r="F5" s="26" t="str">
        <f t="array" ref="F5">IFERROR(SMALL(IF(('Ведение участков'!$B$2:$B$99=$A5)*('Ведение участков'!$E$2:$E$99=""),'Ведение участков'!$A$2:$A$25),COLUMN(E4)),"")</f>
        <v/>
      </c>
      <c r="G5" s="26" t="str">
        <f t="array" ref="G5">IFERROR(SMALL(IF(('Ведение участков'!$B$2:$B$99=$A5)*('Ведение участков'!$E$2:$E$99=""),'Ведение участков'!$A$2:$A$25),COLUMN(F4)),"")</f>
        <v/>
      </c>
      <c r="H5" s="26" t="str">
        <f t="array" ref="H5">IFERROR(SMALL(IF(('Ведение участков'!$B$2:$B$99=$A5)*('Ведение участков'!$E$2:$E$99=""),'Ведение участков'!$A$2:$A$25),COLUMN(G4)),"")</f>
        <v/>
      </c>
      <c r="I5" s="26"/>
      <c r="J5" s="26"/>
    </row>
    <row r="6" spans="1:13">
      <c r="A6" s="25" t="s">
        <v>17</v>
      </c>
      <c r="B6" s="26" t="str">
        <f t="array" ref="B6">IFERROR(SMALL(IF(('Ведение участков'!$B$2:$B$99=$A6)*('Ведение участков'!$E$2:$E$99=""),'Ведение участков'!$A$2:$A$25),COLUMN(A5)),"")</f>
        <v/>
      </c>
      <c r="C6" s="26" t="str">
        <f t="array" ref="C6">IFERROR(SMALL(IF(('Ведение участков'!$B$2:$B$99=$A6)*('Ведение участков'!$E$2:$E$99=""),'Ведение участков'!$A$2:$A$25),COLUMN(B5)),"")</f>
        <v/>
      </c>
      <c r="D6" s="26" t="str">
        <f t="array" ref="D6">IFERROR(SMALL(IF(('Ведение участков'!$B$2:$B$99=$A6)*('Ведение участков'!$E$2:$E$99=""),'Ведение участков'!$A$2:$A$25),COLUMN(C5)),"")</f>
        <v/>
      </c>
      <c r="E6" s="26" t="str">
        <f t="array" ref="E6">IFERROR(SMALL(IF(('Ведение участков'!$B$2:$B$99=$A6)*('Ведение участков'!$E$2:$E$99=""),'Ведение участков'!$A$2:$A$25),COLUMN(D5)),"")</f>
        <v/>
      </c>
      <c r="F6" s="26" t="str">
        <f t="array" ref="F6">IFERROR(SMALL(IF(('Ведение участков'!$B$2:$B$99=$A6)*('Ведение участков'!$E$2:$E$99=""),'Ведение участков'!$A$2:$A$25),COLUMN(E5)),"")</f>
        <v/>
      </c>
      <c r="G6" s="26" t="str">
        <f t="array" ref="G6">IFERROR(SMALL(IF(('Ведение участков'!$B$2:$B$99=$A6)*('Ведение участков'!$E$2:$E$99=""),'Ведение участков'!$A$2:$A$25),COLUMN(F5)),"")</f>
        <v/>
      </c>
      <c r="H6" s="26" t="str">
        <f t="array" ref="H6">IFERROR(SMALL(IF(('Ведение участков'!$B$2:$B$99=$A6)*('Ведение участков'!$E$2:$E$99=""),'Ведение участков'!$A$2:$A$25),COLUMN(G5)),"")</f>
        <v/>
      </c>
      <c r="I6" s="26"/>
      <c r="J6" s="26"/>
    </row>
    <row r="7" spans="1:13">
      <c r="A7" s="25" t="s">
        <v>13</v>
      </c>
      <c r="B7" s="26" t="str">
        <f t="array" ref="B7">IFERROR(SMALL(IF(('Ведение участков'!$B$2:$B$99=$A7)*('Ведение участков'!$E$2:$E$99=""),'Ведение участков'!$A$2:$A$25),COLUMN(A6)),"")</f>
        <v/>
      </c>
      <c r="C7" s="26" t="str">
        <f t="array" ref="C7">IFERROR(SMALL(IF(('Ведение участков'!$B$2:$B$99=$A7)*('Ведение участков'!$E$2:$E$99=""),'Ведение участков'!$A$2:$A$25),COLUMN(B6)),"")</f>
        <v/>
      </c>
      <c r="D7" s="26" t="str">
        <f t="array" ref="D7">IFERROR(SMALL(IF(('Ведение участков'!$B$2:$B$99=$A7)*('Ведение участков'!$E$2:$E$99=""),'Ведение участков'!$A$2:$A$25),COLUMN(C6)),"")</f>
        <v/>
      </c>
      <c r="E7" s="26" t="str">
        <f t="array" ref="E7">IFERROR(SMALL(IF(('Ведение участков'!$B$2:$B$99=$A7)*('Ведение участков'!$E$2:$E$99=""),'Ведение участков'!$A$2:$A$25),COLUMN(D6)),"")</f>
        <v/>
      </c>
      <c r="F7" s="26" t="str">
        <f t="array" ref="F7">IFERROR(SMALL(IF(('Ведение участков'!$B$2:$B$99=$A7)*('Ведение участков'!$E$2:$E$99=""),'Ведение участков'!$A$2:$A$25),COLUMN(E6)),"")</f>
        <v/>
      </c>
      <c r="G7" s="26" t="str">
        <f t="array" ref="G7">IFERROR(SMALL(IF(('Ведение участков'!$B$2:$B$99=$A7)*('Ведение участков'!$E$2:$E$99=""),'Ведение участков'!$A$2:$A$25),COLUMN(F6)),"")</f>
        <v/>
      </c>
      <c r="H7" s="26" t="str">
        <f t="array" ref="H7">IFERROR(SMALL(IF(('Ведение участков'!$B$2:$B$99=$A7)*('Ведение участков'!$E$2:$E$99=""),'Ведение участков'!$A$2:$A$25),COLUMN(G6)),"")</f>
        <v/>
      </c>
      <c r="I7" s="26"/>
      <c r="J7" s="26"/>
    </row>
    <row r="8" spans="1:13">
      <c r="A8" s="25" t="s">
        <v>9</v>
      </c>
      <c r="B8" s="26">
        <f t="array" ref="B8">IFERROR(SMALL(IF(('Ведение участков'!$B$2:$B$99=$A8)*('Ведение участков'!$E$2:$E$99=""),'Ведение участков'!$A$2:$A$25),COLUMN(A7)),"")</f>
        <v>9</v>
      </c>
      <c r="C8" s="26" t="str">
        <f t="array" ref="C8">IFERROR(SMALL(IF(('Ведение участков'!$B$2:$B$99=$A8)*('Ведение участков'!$E$2:$E$99=""),'Ведение участков'!$A$2:$A$25),COLUMN(B7)),"")</f>
        <v/>
      </c>
      <c r="D8" s="26" t="str">
        <f t="array" ref="D8">IFERROR(SMALL(IF(('Ведение участков'!$B$2:$B$99=$A8)*('Ведение участков'!$E$2:$E$99=""),'Ведение участков'!$A$2:$A$25),COLUMN(C7)),"")</f>
        <v/>
      </c>
      <c r="E8" s="26" t="str">
        <f t="array" ref="E8">IFERROR(SMALL(IF(('Ведение участков'!$B$2:$B$99=$A8)*('Ведение участков'!$E$2:$E$99=""),'Ведение участков'!$A$2:$A$25),COLUMN(D7)),"")</f>
        <v/>
      </c>
      <c r="F8" s="26" t="str">
        <f t="array" ref="F8">IFERROR(SMALL(IF(('Ведение участков'!$B$2:$B$99=$A8)*('Ведение участков'!$E$2:$E$99=""),'Ведение участков'!$A$2:$A$25),COLUMN(E7)),"")</f>
        <v/>
      </c>
      <c r="G8" s="26" t="str">
        <f t="array" ref="G8">IFERROR(SMALL(IF(('Ведение участков'!$B$2:$B$99=$A8)*('Ведение участков'!$E$2:$E$99=""),'Ведение участков'!$A$2:$A$25),COLUMN(F7)),"")</f>
        <v/>
      </c>
      <c r="H8" s="26" t="str">
        <f t="array" ref="H8">IFERROR(SMALL(IF(('Ведение участков'!$B$2:$B$99=$A8)*('Ведение участков'!$E$2:$E$99=""),'Ведение участков'!$A$2:$A$25),COLUMN(G7)),"")</f>
        <v/>
      </c>
      <c r="I8" s="26"/>
      <c r="J8" s="26"/>
    </row>
    <row r="9" spans="1:13">
      <c r="A9" s="25" t="s">
        <v>14</v>
      </c>
      <c r="B9" s="26">
        <f t="array" ref="B9">IFERROR(SMALL(IF(('Ведение участков'!$B$2:$B$99=$A9)*('Ведение участков'!$E$2:$E$99=""),'Ведение участков'!$A$2:$A$25),COLUMN(A8)),"")</f>
        <v>14</v>
      </c>
      <c r="C9" s="26" t="str">
        <f t="array" ref="C9">IFERROR(SMALL(IF(('Ведение участков'!$B$2:$B$99=$A9)*('Ведение участков'!$E$2:$E$99=""),'Ведение участков'!$A$2:$A$25),COLUMN(B8)),"")</f>
        <v/>
      </c>
      <c r="D9" s="26" t="str">
        <f t="array" ref="D9">IFERROR(SMALL(IF(('Ведение участков'!$B$2:$B$99=$A9)*('Ведение участков'!$E$2:$E$99=""),'Ведение участков'!$A$2:$A$25),COLUMN(C8)),"")</f>
        <v/>
      </c>
      <c r="E9" s="26" t="str">
        <f t="array" ref="E9">IFERROR(SMALL(IF(('Ведение участков'!$B$2:$B$99=$A9)*('Ведение участков'!$E$2:$E$99=""),'Ведение участков'!$A$2:$A$25),COLUMN(D8)),"")</f>
        <v/>
      </c>
      <c r="F9" s="26" t="str">
        <f t="array" ref="F9">IFERROR(SMALL(IF(('Ведение участков'!$B$2:$B$99=$A9)*('Ведение участков'!$E$2:$E$99=""),'Ведение участков'!$A$2:$A$25),COLUMN(E8)),"")</f>
        <v/>
      </c>
      <c r="G9" s="26" t="str">
        <f t="array" ref="G9">IFERROR(SMALL(IF(('Ведение участков'!$B$2:$B$99=$A9)*('Ведение участков'!$E$2:$E$99=""),'Ведение участков'!$A$2:$A$25),COLUMN(F8)),"")</f>
        <v/>
      </c>
      <c r="H9" s="26" t="str">
        <f t="array" ref="H9">IFERROR(SMALL(IF(('Ведение участков'!$B$2:$B$99=$A9)*('Ведение участков'!$E$2:$E$99=""),'Ведение участков'!$A$2:$A$25),COLUMN(G8)),"")</f>
        <v/>
      </c>
      <c r="I9" s="26"/>
      <c r="J9" s="26"/>
    </row>
    <row r="10" spans="1:13">
      <c r="A10" s="27" t="s">
        <v>8</v>
      </c>
      <c r="B10" s="26">
        <f t="array" ref="B10">IFERROR(SMALL(IF(('Ведение участков'!$B$2:$B$99=$A10)*('Ведение участков'!$E$2:$E$99=""),'Ведение участков'!$A$2:$A$25),COLUMN(A9)),"")</f>
        <v>3</v>
      </c>
      <c r="C10" s="26">
        <f t="array" ref="C10">IFERROR(SMALL(IF(('Ведение участков'!$B$2:$B$99=$A10)*('Ведение участков'!$E$2:$E$99=""),'Ведение участков'!$A$2:$A$25),COLUMN(B9)),"")</f>
        <v>5</v>
      </c>
      <c r="D10" s="26" t="str">
        <f t="array" ref="D10">IFERROR(SMALL(IF(('Ведение участков'!$B$2:$B$99=$A10)*('Ведение участков'!$E$2:$E$99=""),'Ведение участков'!$A$2:$A$25),COLUMN(C9)),"")</f>
        <v/>
      </c>
      <c r="E10" s="26" t="str">
        <f t="array" ref="E10">IFERROR(SMALL(IF(('Ведение участков'!$B$2:$B$99=$A10)*('Ведение участков'!$E$2:$E$99=""),'Ведение участков'!$A$2:$A$25),COLUMN(D9)),"")</f>
        <v/>
      </c>
      <c r="F10" s="26" t="str">
        <f t="array" ref="F10">IFERROR(SMALL(IF(('Ведение участков'!$B$2:$B$99=$A10)*('Ведение участков'!$E$2:$E$99=""),'Ведение участков'!$A$2:$A$25),COLUMN(E9)),"")</f>
        <v/>
      </c>
      <c r="G10" s="26" t="str">
        <f t="array" ref="G10">IFERROR(SMALL(IF(('Ведение участков'!$B$2:$B$99=$A10)*('Ведение участков'!$E$2:$E$99=""),'Ведение участков'!$A$2:$A$25),COLUMN(F9)),"")</f>
        <v/>
      </c>
      <c r="H10" s="26" t="str">
        <f t="array" ref="H10">IFERROR(SMALL(IF(('Ведение участков'!$B$2:$B$99=$A10)*('Ведение участков'!$E$2:$E$99=""),'Ведение участков'!$A$2:$A$25),COLUMN(G9)),"")</f>
        <v/>
      </c>
      <c r="I10" s="26"/>
      <c r="J10" s="26"/>
    </row>
    <row r="11" spans="1:13">
      <c r="A11" s="25" t="s">
        <v>11</v>
      </c>
      <c r="B11" s="26" t="str">
        <f t="array" ref="B11">IFERROR(SMALL(IF(('Ведение участков'!$B$2:$B$99=$A11)*('Ведение участков'!$E$2:$E$99=""),'Ведение участков'!$A$2:$A$25),COLUMN(A10)),"")</f>
        <v/>
      </c>
      <c r="C11" s="26" t="str">
        <f t="array" ref="C11">IFERROR(SMALL(IF(('Ведение участков'!$B$2:$B$99=$A11)*('Ведение участков'!$E$2:$E$99=""),'Ведение участков'!$A$2:$A$25),COLUMN(B10)),"")</f>
        <v/>
      </c>
      <c r="D11" s="26" t="str">
        <f t="array" ref="D11">IFERROR(SMALL(IF(('Ведение участков'!$B$2:$B$99=$A11)*('Ведение участков'!$E$2:$E$99=""),'Ведение участков'!$A$2:$A$25),COLUMN(C10)),"")</f>
        <v/>
      </c>
      <c r="E11" s="26" t="str">
        <f t="array" ref="E11">IFERROR(SMALL(IF(('Ведение участков'!$B$2:$B$99=$A11)*('Ведение участков'!$E$2:$E$99=""),'Ведение участков'!$A$2:$A$25),COLUMN(D10)),"")</f>
        <v/>
      </c>
      <c r="F11" s="26" t="str">
        <f t="array" ref="F11">IFERROR(SMALL(IF(('Ведение участков'!$B$2:$B$99=$A11)*('Ведение участков'!$E$2:$E$99=""),'Ведение участков'!$A$2:$A$25),COLUMN(E10)),"")</f>
        <v/>
      </c>
      <c r="G11" s="26" t="str">
        <f t="array" ref="G11">IFERROR(SMALL(IF(('Ведение участков'!$B$2:$B$99=$A11)*('Ведение участков'!$E$2:$E$99=""),'Ведение участков'!$A$2:$A$25),COLUMN(F10)),"")</f>
        <v/>
      </c>
      <c r="H11" s="26" t="str">
        <f t="array" ref="H11">IFERROR(SMALL(IF(('Ведение участков'!$B$2:$B$99=$A11)*('Ведение участков'!$E$2:$E$99=""),'Ведение участков'!$A$2:$A$25),COLUMN(G10)),"")</f>
        <v/>
      </c>
      <c r="I11" s="26"/>
      <c r="J11" s="26"/>
    </row>
    <row r="12" spans="1:13">
      <c r="A12" s="25" t="s">
        <v>10</v>
      </c>
      <c r="B12" s="26" t="str">
        <f t="array" ref="B12">IFERROR(SMALL(IF(('Ведение участков'!$B$2:$B$99=$A12)*('Ведение участков'!$E$2:$E$99=""),'Ведение участков'!$A$2:$A$25),COLUMN(A11)),"")</f>
        <v/>
      </c>
      <c r="C12" s="26" t="str">
        <f t="array" ref="C12">IFERROR(SMALL(IF(('Ведение участков'!$B$2:$B$99=$A12)*('Ведение участков'!$E$2:$E$99=""),'Ведение участков'!$A$2:$A$25),COLUMN(B11)),"")</f>
        <v/>
      </c>
      <c r="D12" s="26" t="str">
        <f t="array" ref="D12">IFERROR(SMALL(IF(('Ведение участков'!$B$2:$B$99=$A12)*('Ведение участков'!$E$2:$E$99=""),'Ведение участков'!$A$2:$A$25),COLUMN(C11)),"")</f>
        <v/>
      </c>
      <c r="E12" s="26" t="str">
        <f t="array" ref="E12">IFERROR(SMALL(IF(('Ведение участков'!$B$2:$B$99=$A12)*('Ведение участков'!$E$2:$E$99=""),'Ведение участков'!$A$2:$A$25),COLUMN(D11)),"")</f>
        <v/>
      </c>
      <c r="F12" s="26" t="str">
        <f t="array" ref="F12">IFERROR(SMALL(IF(('Ведение участков'!$B$2:$B$99=$A12)*('Ведение участков'!$E$2:$E$99=""),'Ведение участков'!$A$2:$A$25),COLUMN(E11)),"")</f>
        <v/>
      </c>
      <c r="G12" s="26" t="str">
        <f t="array" ref="G12">IFERROR(SMALL(IF(('Ведение участков'!$B$2:$B$99=$A12)*('Ведение участков'!$E$2:$E$99=""),'Ведение участков'!$A$2:$A$25),COLUMN(F11)),"")</f>
        <v/>
      </c>
      <c r="H12" s="26" t="str">
        <f t="array" ref="H12">IFERROR(SMALL(IF(('Ведение участков'!$B$2:$B$99=$A12)*('Ведение участков'!$E$2:$E$99=""),'Ведение участков'!$A$2:$A$25),COLUMN(G11)),"")</f>
        <v/>
      </c>
      <c r="I12" s="26"/>
      <c r="J12" s="26"/>
    </row>
    <row r="13" spans="1:13">
      <c r="A13" s="25" t="s">
        <v>18</v>
      </c>
      <c r="B13" s="26" t="str">
        <f t="array" ref="B13">IFERROR(SMALL(IF(('Ведение участков'!$B$2:$B$99=$A13)*('Ведение участков'!$E$2:$E$99=""),'Ведение участков'!$A$2:$A$25),COLUMN(A12)),"")</f>
        <v/>
      </c>
      <c r="C13" s="26" t="str">
        <f t="array" ref="C13">IFERROR(SMALL(IF(('Ведение участков'!$B$2:$B$99=$A13)*('Ведение участков'!$E$2:$E$99=""),'Ведение участков'!$A$2:$A$25),COLUMN(B12)),"")</f>
        <v/>
      </c>
      <c r="D13" s="26" t="str">
        <f t="array" ref="D13">IFERROR(SMALL(IF(('Ведение участков'!$B$2:$B$99=$A13)*('Ведение участков'!$E$2:$E$99=""),'Ведение участков'!$A$2:$A$25),COLUMN(C12)),"")</f>
        <v/>
      </c>
      <c r="E13" s="26" t="str">
        <f t="array" ref="E13">IFERROR(SMALL(IF(('Ведение участков'!$B$2:$B$99=$A13)*('Ведение участков'!$E$2:$E$99=""),'Ведение участков'!$A$2:$A$25),COLUMN(D12)),"")</f>
        <v/>
      </c>
      <c r="F13" s="26" t="str">
        <f t="array" ref="F13">IFERROR(SMALL(IF(('Ведение участков'!$B$2:$B$99=$A13)*('Ведение участков'!$E$2:$E$99=""),'Ведение участков'!$A$2:$A$25),COLUMN(E12)),"")</f>
        <v/>
      </c>
      <c r="G13" s="26" t="str">
        <f t="array" ref="G13">IFERROR(SMALL(IF(('Ведение участков'!$B$2:$B$99=$A13)*('Ведение участков'!$E$2:$E$99=""),'Ведение участков'!$A$2:$A$25),COLUMN(F12)),"")</f>
        <v/>
      </c>
      <c r="H13" s="26" t="str">
        <f t="array" ref="H13">IFERROR(SMALL(IF(('Ведение участков'!$B$2:$B$99=$A13)*('Ведение участков'!$E$2:$E$99=""),'Ведение участков'!$A$2:$A$25),COLUMN(G12)),"")</f>
        <v/>
      </c>
      <c r="I13" s="26"/>
      <c r="J13" s="26"/>
    </row>
  </sheetData>
  <conditionalFormatting sqref="A3:A68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3:A68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3:A64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3:A64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dataValidations count="1">
    <dataValidation type="list" operator="equal" allowBlank="1" showErrorMessage="1" sqref="M3">
      <formula1>Сотрудники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&amp;CСтраница &amp;P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110" zoomScaleNormal="110" workbookViewId="0">
      <pane ySplit="3" topLeftCell="A4" activePane="bottomLeft" state="frozen"/>
      <selection pane="bottomLeft" activeCell="B9" sqref="B9"/>
    </sheetView>
  </sheetViews>
  <sheetFormatPr defaultRowHeight="12.75"/>
  <cols>
    <col min="1" max="1" width="6.140625" style="11"/>
    <col min="2" max="2" width="9.42578125"/>
    <col min="3" max="3" width="32"/>
    <col min="4" max="4" width="26"/>
    <col min="5" max="5" width="12.42578125"/>
  </cols>
  <sheetData>
    <row r="1" spans="1:11" ht="18.600000000000001" customHeight="1">
      <c r="A1" s="9" t="s">
        <v>19</v>
      </c>
      <c r="B1" s="9"/>
      <c r="C1" s="9"/>
      <c r="D1" s="29"/>
      <c r="E1" s="8" t="s">
        <v>20</v>
      </c>
      <c r="F1" s="7" t="s">
        <v>21</v>
      </c>
      <c r="G1" s="7"/>
      <c r="H1" s="7"/>
      <c r="I1" s="7"/>
      <c r="J1" s="7"/>
      <c r="K1" s="7"/>
    </row>
    <row r="2" spans="1:11">
      <c r="A2" s="6" t="s">
        <v>22</v>
      </c>
      <c r="B2" s="6"/>
      <c r="C2" s="5" t="s">
        <v>23</v>
      </c>
      <c r="D2" s="4" t="s">
        <v>24</v>
      </c>
      <c r="E2" s="8"/>
      <c r="F2" s="31" t="s">
        <v>25</v>
      </c>
      <c r="G2" s="32" t="s">
        <v>26</v>
      </c>
      <c r="H2" s="33" t="s">
        <v>27</v>
      </c>
      <c r="I2" s="34" t="s">
        <v>28</v>
      </c>
      <c r="J2" s="35" t="s">
        <v>29</v>
      </c>
      <c r="K2" s="35" t="s">
        <v>30</v>
      </c>
    </row>
    <row r="3" spans="1:11">
      <c r="A3" s="30" t="s">
        <v>31</v>
      </c>
      <c r="B3" s="30" t="s">
        <v>32</v>
      </c>
      <c r="C3" s="5"/>
      <c r="D3" s="4"/>
      <c r="E3" s="8"/>
      <c r="F3" s="36"/>
      <c r="G3" s="36"/>
      <c r="H3" s="36"/>
      <c r="I3" s="36"/>
      <c r="J3" s="36"/>
      <c r="K3" s="36"/>
    </row>
    <row r="4" spans="1:11">
      <c r="A4" s="30"/>
      <c r="B4" s="30">
        <v>1</v>
      </c>
      <c r="C4" s="37" t="s">
        <v>33</v>
      </c>
      <c r="D4" s="38"/>
      <c r="E4" s="39">
        <f t="array" ref="E4">IFERROR(LARGE(IF(('Ведение участков'!$C$2:$C$993=$C4)*'Ведение участков'!$D$2:$D$993=0,"",('Ведение участков'!$C$2:$C$993=$C4)*'Ведение участков'!$D$2:$D$993),1),"")</f>
        <v>42009</v>
      </c>
      <c r="F4" s="36"/>
      <c r="G4" s="36"/>
      <c r="H4" s="36"/>
      <c r="I4" s="36"/>
      <c r="J4" s="36"/>
      <c r="K4" s="36"/>
    </row>
    <row r="5" spans="1:11">
      <c r="A5" s="30"/>
      <c r="B5" s="30">
        <v>2</v>
      </c>
      <c r="C5" s="37" t="s">
        <v>34</v>
      </c>
      <c r="D5" s="38"/>
      <c r="E5" s="39">
        <f t="array" ref="E5">IFERROR(LARGE(IF(('Ведение участков'!$C$2:$C$993=$C5)*'Ведение участков'!$D$2:$D$993=0,"",('Ведение участков'!$C$2:$C$993=$C5)*'Ведение участков'!$D$2:$D$993),1),"")</f>
        <v>42005</v>
      </c>
      <c r="F5" s="36"/>
      <c r="G5" s="36"/>
      <c r="H5" s="36"/>
      <c r="I5" s="36"/>
      <c r="J5" s="36"/>
      <c r="K5" s="36"/>
    </row>
    <row r="6" spans="1:11">
      <c r="A6" s="30"/>
      <c r="B6" s="30">
        <v>3</v>
      </c>
      <c r="C6" s="37" t="s">
        <v>35</v>
      </c>
      <c r="D6" s="38"/>
      <c r="E6" s="39">
        <f t="array" ref="E6">IFERROR(LARGE(IF(('Ведение участков'!$C$2:$C$993=$C6)*'Ведение участков'!$D$2:$D$993=0,"",('Ведение участков'!$C$2:$C$993=$C6)*'Ведение участков'!$D$2:$D$993),1),"")</f>
        <v>42350</v>
      </c>
      <c r="F6" s="36"/>
      <c r="G6" s="36"/>
      <c r="H6" s="36"/>
      <c r="I6" s="36"/>
      <c r="J6" s="36"/>
      <c r="K6" s="36"/>
    </row>
    <row r="7" spans="1:11">
      <c r="A7" s="30"/>
      <c r="B7" s="30">
        <v>4</v>
      </c>
      <c r="C7" s="37" t="s">
        <v>36</v>
      </c>
      <c r="D7" s="38"/>
      <c r="E7" s="39">
        <f t="array" ref="E7">IFERROR(LARGE(IF(('Ведение участков'!$C$2:$C$993=$C7)*'Ведение участков'!$D$2:$D$993=0,"",('Ведение участков'!$C$2:$C$993=$C7)*'Ведение участков'!$D$2:$D$993),1),"")</f>
        <v>42036</v>
      </c>
      <c r="F7" s="36"/>
      <c r="G7" s="36"/>
      <c r="H7" s="36"/>
      <c r="I7" s="36"/>
      <c r="J7" s="36"/>
      <c r="K7" s="36"/>
    </row>
    <row r="8" spans="1:11">
      <c r="A8" s="30"/>
      <c r="B8" s="30">
        <v>5</v>
      </c>
      <c r="C8" s="37" t="s">
        <v>37</v>
      </c>
      <c r="D8" s="38"/>
      <c r="E8" s="39">
        <f t="array" ref="E8">IFERROR(LARGE(IF(('Ведение участков'!$C$2:$C$993=$C8)*'Ведение участков'!$D$2:$D$993=0,"",('Ведение участков'!$C$2:$C$993=$C8)*'Ведение участков'!$D$2:$D$993),1),"")</f>
        <v>42173</v>
      </c>
      <c r="F8" s="36"/>
      <c r="G8" s="36"/>
      <c r="H8" s="36"/>
      <c r="I8" s="36"/>
      <c r="J8" s="36"/>
      <c r="K8" s="36"/>
    </row>
    <row r="9" spans="1:11">
      <c r="A9" s="30"/>
      <c r="B9" s="30">
        <v>6</v>
      </c>
      <c r="C9" s="37" t="s">
        <v>38</v>
      </c>
      <c r="D9" s="38"/>
      <c r="E9" s="39">
        <f t="array" ref="E9">IFERROR(LARGE(IF(('Ведение участков'!$C$2:$C$993=$C9)*'Ведение участков'!$D$2:$D$993=0,"",('Ведение участков'!$C$2:$C$993=$C9)*'Ведение участков'!$D$2:$D$993),1),"")</f>
        <v>42055</v>
      </c>
      <c r="F9" s="36"/>
      <c r="G9" s="36"/>
      <c r="H9" s="36"/>
      <c r="I9" s="36"/>
      <c r="J9" s="36"/>
      <c r="K9" s="36"/>
    </row>
    <row r="10" spans="1:11">
      <c r="A10" s="30"/>
      <c r="B10" s="30">
        <v>7</v>
      </c>
      <c r="C10" s="37" t="s">
        <v>39</v>
      </c>
      <c r="D10" s="38"/>
      <c r="E10" s="39">
        <f t="array" ref="E10">IFERROR(LARGE(IF(('Ведение участков'!$C$2:$C$993=$C10)*'Ведение участков'!$D$2:$D$993=0,"",('Ведение участков'!$C$2:$C$993=$C10)*'Ведение участков'!$D$2:$D$993),1),"")</f>
        <v>42005</v>
      </c>
      <c r="F10" s="36"/>
      <c r="G10" s="36"/>
      <c r="H10" s="36"/>
      <c r="I10" s="36"/>
      <c r="J10" s="36"/>
      <c r="K10" s="36"/>
    </row>
    <row r="11" spans="1:11">
      <c r="A11" s="30"/>
      <c r="B11" s="30">
        <v>8</v>
      </c>
      <c r="C11" s="37" t="s">
        <v>40</v>
      </c>
      <c r="D11" s="38"/>
      <c r="E11" s="39">
        <f t="array" ref="E11">IFERROR(LARGE(IF(('Ведение участков'!$C$2:$C$993=$C11)*'Ведение участков'!$D$2:$D$993=0,"",('Ведение участков'!$C$2:$C$993=$C11)*'Ведение участков'!$D$2:$D$993),1),"")</f>
        <v>42005</v>
      </c>
      <c r="F11" s="36"/>
      <c r="G11" s="36"/>
      <c r="H11" s="36"/>
      <c r="I11" s="36"/>
      <c r="J11" s="36"/>
      <c r="K11" s="36"/>
    </row>
    <row r="12" spans="1:11">
      <c r="A12" s="30"/>
      <c r="B12" s="30">
        <v>9</v>
      </c>
      <c r="C12" s="37" t="s">
        <v>41</v>
      </c>
      <c r="D12" s="38"/>
      <c r="E12" s="39">
        <f t="array" ref="E12">IFERROR(LARGE(IF(('Ведение участков'!$C$2:$C$993=$C12)*'Ведение участков'!$D$2:$D$993=0,"",('Ведение участков'!$C$2:$C$993=$C12)*'Ведение участков'!$D$2:$D$993),1),"")</f>
        <v>42005</v>
      </c>
      <c r="F12" s="36"/>
      <c r="G12" s="36"/>
      <c r="H12" s="36"/>
      <c r="I12" s="36"/>
      <c r="J12" s="36"/>
      <c r="K12" s="36"/>
    </row>
    <row r="13" spans="1:11">
      <c r="A13" s="30"/>
      <c r="B13" s="30">
        <v>10</v>
      </c>
      <c r="C13" s="36" t="s">
        <v>42</v>
      </c>
      <c r="D13" s="40"/>
      <c r="E13" s="39" t="str">
        <f t="array" ref="E13">IFERROR(LARGE(IF(('Ведение участков'!$C$2:$C$993=$C13)*'Ведение участков'!$D$2:$D$993=0,"",('Ведение участков'!$C$2:$C$993=$C13)*'Ведение участков'!$D$2:$D$993),1),"")</f>
        <v/>
      </c>
      <c r="F13" s="36"/>
      <c r="G13" s="36"/>
      <c r="H13" s="36"/>
      <c r="I13" s="36"/>
      <c r="J13" s="36"/>
      <c r="K13" s="36"/>
    </row>
    <row r="14" spans="1:11">
      <c r="A14" s="30"/>
      <c r="B14" s="30">
        <v>11</v>
      </c>
      <c r="C14" s="37" t="s">
        <v>43</v>
      </c>
      <c r="D14" s="38"/>
      <c r="E14" s="39">
        <f t="array" ref="E14">IFERROR(LARGE(IF(('Ведение участков'!$C$2:$C$993=$C14)*'Ведение участков'!$D$2:$D$993=0,"",('Ведение участков'!$C$2:$C$993=$C14)*'Ведение участков'!$D$2:$D$993),1),"")</f>
        <v>41845</v>
      </c>
      <c r="F14" s="36"/>
      <c r="G14" s="36"/>
      <c r="H14" s="36"/>
      <c r="I14" s="36"/>
      <c r="J14" s="36"/>
      <c r="K14" s="36"/>
    </row>
    <row r="15" spans="1:11">
      <c r="A15" s="30"/>
      <c r="B15" s="30">
        <v>12</v>
      </c>
      <c r="C15" s="37" t="s">
        <v>44</v>
      </c>
      <c r="D15" s="38"/>
      <c r="E15" s="39">
        <f t="array" ref="E15">IFERROR(LARGE(IF(('Ведение участков'!$C$2:$C$993=$C15)*'Ведение участков'!$D$2:$D$993=0,"",('Ведение участков'!$C$2:$C$993=$C15)*'Ведение участков'!$D$2:$D$993),1),"")</f>
        <v>42217</v>
      </c>
      <c r="F15" s="36"/>
      <c r="G15" s="36"/>
      <c r="H15" s="36"/>
      <c r="I15" s="36"/>
      <c r="J15" s="36"/>
      <c r="K15" s="36"/>
    </row>
    <row r="16" spans="1:11">
      <c r="A16" s="30"/>
      <c r="B16" s="30">
        <v>13</v>
      </c>
      <c r="C16" s="37" t="s">
        <v>45</v>
      </c>
      <c r="D16" s="38"/>
      <c r="E16" s="39" t="str">
        <f t="array" ref="E16">IFERROR(LARGE(IF(('Ведение участков'!$C$2:$C$993=$C16)*'Ведение участков'!$D$2:$D$993=0,"",('Ведение участков'!$C$2:$C$993=$C16)*'Ведение участков'!$D$2:$D$993),1),"")</f>
        <v/>
      </c>
      <c r="F16" s="36"/>
      <c r="G16" s="36"/>
      <c r="H16" s="36"/>
      <c r="I16" s="36"/>
      <c r="J16" s="36"/>
      <c r="K16" s="36"/>
    </row>
    <row r="17" spans="1:11">
      <c r="A17" s="30"/>
      <c r="B17" s="30">
        <v>14</v>
      </c>
      <c r="C17" s="37" t="s">
        <v>46</v>
      </c>
      <c r="D17" s="38"/>
      <c r="E17" s="39">
        <f t="array" ref="E17">IFERROR(LARGE(IF(('Ведение участков'!$C$2:$C$993=$C17)*'Ведение участков'!$D$2:$D$993=0,"",('Ведение участков'!$C$2:$C$993=$C17)*'Ведение участков'!$D$2:$D$993),1),"")</f>
        <v>42281</v>
      </c>
      <c r="F17" s="36"/>
      <c r="G17" s="36"/>
      <c r="H17" s="36"/>
      <c r="I17" s="36"/>
      <c r="J17" s="36"/>
      <c r="K17" s="36"/>
    </row>
    <row r="18" spans="1:11">
      <c r="A18" s="30"/>
      <c r="B18" s="30">
        <v>15</v>
      </c>
      <c r="C18" s="37" t="s">
        <v>47</v>
      </c>
      <c r="D18" s="38"/>
      <c r="E18" s="39" t="str">
        <f t="array" ref="E18">IFERROR(LARGE(IF(('Ведение участков'!$C$2:$C$993=$C18)*'Ведение участков'!$D$2:$D$993=0,"",('Ведение участков'!$C$2:$C$993=$C18)*'Ведение участков'!$D$2:$D$993),1),"")</f>
        <v/>
      </c>
      <c r="F18" s="36"/>
      <c r="G18" s="36"/>
      <c r="H18" s="36"/>
      <c r="I18" s="36"/>
      <c r="J18" s="36"/>
      <c r="K18" s="36"/>
    </row>
    <row r="19" spans="1:11">
      <c r="A19" s="30"/>
      <c r="B19" s="30">
        <v>16</v>
      </c>
      <c r="C19" s="37" t="s">
        <v>48</v>
      </c>
      <c r="D19" s="38"/>
      <c r="E19" s="39">
        <f t="array" ref="E19">IFERROR(LARGE(IF(('Ведение участков'!$C$2:$C$993=$C19)*'Ведение участков'!$D$2:$D$993=0,"",('Ведение участков'!$C$2:$C$993=$C19)*'Ведение участков'!$D$2:$D$993),1),"")</f>
        <v>42268</v>
      </c>
      <c r="F19" s="36"/>
      <c r="G19" s="36"/>
      <c r="H19" s="36"/>
      <c r="I19" s="36"/>
      <c r="J19" s="36"/>
      <c r="K19" s="36"/>
    </row>
  </sheetData>
  <mergeCells count="6">
    <mergeCell ref="A1:C1"/>
    <mergeCell ref="E1:E3"/>
    <mergeCell ref="F1:K1"/>
    <mergeCell ref="A2:B2"/>
    <mergeCell ref="C2:C3"/>
    <mergeCell ref="D2:D3"/>
  </mergeCells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&amp;CСтраница &amp;P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zoomScaleNormal="100" workbookViewId="0">
      <selection activeCell="O9" sqref="O9:P9"/>
    </sheetView>
  </sheetViews>
  <sheetFormatPr defaultRowHeight="12.75"/>
  <cols>
    <col min="1" max="16" width="10.5703125"/>
    <col min="17" max="1025" width="8.42578125"/>
  </cols>
  <sheetData>
    <row r="1" spans="1:16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>
      <c r="A2" s="41"/>
      <c r="B2" s="42"/>
      <c r="C2" s="43" t="s">
        <v>49</v>
      </c>
      <c r="D2" s="44"/>
      <c r="E2" s="45"/>
      <c r="F2" s="3" t="s">
        <v>14</v>
      </c>
      <c r="G2" s="3"/>
      <c r="H2" s="46"/>
      <c r="I2" s="41"/>
      <c r="J2" s="41"/>
      <c r="K2" s="41"/>
      <c r="L2" s="41"/>
      <c r="M2" s="41"/>
      <c r="N2" s="41"/>
      <c r="O2" s="41"/>
      <c r="P2" s="41"/>
    </row>
    <row r="3" spans="1:16" ht="15">
      <c r="A3" s="47"/>
      <c r="B3" s="41"/>
      <c r="C3" s="46"/>
      <c r="D3" s="46"/>
      <c r="E3" s="45"/>
      <c r="F3" s="48">
        <v>42005</v>
      </c>
      <c r="G3" s="48">
        <v>42370</v>
      </c>
      <c r="H3" s="49"/>
      <c r="I3" s="41"/>
      <c r="J3" s="41"/>
      <c r="K3" s="41"/>
      <c r="L3" s="41"/>
      <c r="M3" s="41"/>
      <c r="N3" s="41"/>
      <c r="O3" s="41"/>
      <c r="P3" s="41"/>
    </row>
    <row r="4" spans="1:16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24">
      <c r="A5" s="50" t="s">
        <v>50</v>
      </c>
      <c r="B5" s="51">
        <v>1</v>
      </c>
      <c r="C5" s="50" t="s">
        <v>50</v>
      </c>
      <c r="D5" s="51">
        <v>2</v>
      </c>
      <c r="E5" s="50" t="s">
        <v>50</v>
      </c>
      <c r="F5" s="51">
        <v>3</v>
      </c>
      <c r="G5" s="50" t="s">
        <v>50</v>
      </c>
      <c r="H5" s="51">
        <v>4</v>
      </c>
      <c r="I5" s="50" t="s">
        <v>50</v>
      </c>
      <c r="J5" s="51">
        <v>5</v>
      </c>
      <c r="K5" s="50" t="s">
        <v>50</v>
      </c>
      <c r="L5" s="51">
        <v>6</v>
      </c>
      <c r="M5" s="50" t="s">
        <v>50</v>
      </c>
      <c r="N5" s="51">
        <v>7</v>
      </c>
      <c r="O5" s="50" t="s">
        <v>50</v>
      </c>
      <c r="P5" s="51">
        <v>8</v>
      </c>
    </row>
    <row r="6" spans="1:16" ht="7.5" customHeight="1">
      <c r="A6" s="50"/>
      <c r="B6" s="51"/>
      <c r="C6" s="50"/>
      <c r="D6" s="51"/>
      <c r="E6" s="50"/>
      <c r="F6" s="51"/>
      <c r="G6" s="50"/>
      <c r="H6" s="51"/>
      <c r="I6" s="50"/>
      <c r="J6" s="51"/>
      <c r="K6" s="50"/>
      <c r="L6" s="51"/>
      <c r="M6" s="50"/>
      <c r="N6" s="51"/>
      <c r="O6" s="50"/>
      <c r="P6" s="51"/>
    </row>
    <row r="7" spans="1:16">
      <c r="A7" s="2" t="s">
        <v>6</v>
      </c>
      <c r="B7" s="2"/>
      <c r="C7" s="1" t="s">
        <v>7</v>
      </c>
      <c r="D7" s="1"/>
      <c r="E7" s="2" t="s">
        <v>9</v>
      </c>
      <c r="F7" s="2"/>
      <c r="G7" s="1" t="s">
        <v>7</v>
      </c>
      <c r="H7" s="1"/>
      <c r="I7" s="2"/>
      <c r="J7" s="2"/>
      <c r="K7" s="2"/>
      <c r="L7" s="2"/>
      <c r="M7" s="2"/>
      <c r="N7" s="2"/>
      <c r="O7" s="2"/>
      <c r="P7" s="2"/>
    </row>
    <row r="8" spans="1:16">
      <c r="A8" s="54">
        <f t="array" ref="A8">IFERROR(INDEX('Ведение участков'!$D$2:$E$25,MATCH(INDEX($A$5:$P$5,,COLUMN()+1-ISEVEN(COLUMN()))&amp;INDEX($A7:$P7,,COLUMN()-ISEVEN(COLUMN())),'Ведение участков'!$A$2:$A$25&amp;'Ведение участков'!$B$2:$B$25,0),1+ISEVEN(COLUMN())),"не найдено")</f>
        <v>42009</v>
      </c>
      <c r="B8" s="54">
        <f t="array" ref="B8">IFERROR(INDEX('Ведение участков'!$D$2:$E$25,MATCH(INDEX($A$5:$P$5,,COLUMN()+1-ISEVEN(COLUMN()))&amp;INDEX($A7:$P7,,COLUMN()-ISEVEN(COLUMN())),'Ведение участков'!$A$2:$A$25&amp;'Ведение участков'!$B$2:$B$25,0),1+ISEVEN(COLUMN())),"не найдено")</f>
        <v>42019</v>
      </c>
      <c r="C8" s="54">
        <f t="array" ref="C8">IFERROR(INDEX('Ведение участков'!$D$2:$E$25,MATCH(INDEX($A$5:$P$5,,COLUMN()+1-ISEVEN(COLUMN()))&amp;INDEX($A7:$P7,,COLUMN()-ISEVEN(COLUMN())),'Ведение участков'!$A$2:$A$25&amp;'Ведение участков'!$B$2:$B$25,0),1+ISEVEN(COLUMN())),"не найдено")</f>
        <v>42005</v>
      </c>
      <c r="D8" s="54">
        <f t="array" ref="D8">IFERROR(INDEX('Ведение участков'!$D$2:$E$25,MATCH(INDEX($A$5:$P$5,,COLUMN()+1-ISEVEN(COLUMN()))&amp;INDEX($A7:$P7,,COLUMN()-ISEVEN(COLUMN())),'Ведение участков'!$A$2:$A$25&amp;'Ведение участков'!$B$2:$B$25,0),1+ISEVEN(COLUMN())),"не найдено")</f>
        <v>42036</v>
      </c>
      <c r="E8" s="54">
        <f t="array" ref="E8">IFERROR(INDEX('Ведение участков'!$D$2:$E$25,MATCH(INDEX($A$5:$P$5,,COLUMN()+1-ISEVEN(COLUMN()))&amp;INDEX($A7:$P7,,COLUMN()-ISEVEN(COLUMN())),'Ведение участков'!$A$2:$A$25&amp;'Ведение участков'!$B$2:$B$25,0),1+ISEVEN(COLUMN())),"не найдено")</f>
        <v>41901</v>
      </c>
      <c r="F8" s="54">
        <f t="array" ref="F8">IFERROR(INDEX('Ведение участков'!$D$2:$E$25,MATCH(INDEX($A$5:$P$5,,COLUMN()+1-ISEVEN(COLUMN()))&amp;INDEX($A7:$P7,,COLUMN()-ISEVEN(COLUMN())),'Ведение участков'!$A$2:$A$25&amp;'Ведение участков'!$B$2:$B$25,0),1+ISEVEN(COLUMN())),"не найдено")</f>
        <v>42155</v>
      </c>
      <c r="G8" s="54" t="str">
        <f t="array" ref="G8">IFERROR(INDEX('Ведение участков'!$D$2:$E$25,MATCH(INDEX($A$5:$P$5,,COLUMN()+1-ISEVEN(COLUMN()))&amp;INDEX($A7:$P7,,COLUMN()-ISEVEN(COLUMN())),'Ведение участков'!$A$2:$A$25&amp;'Ведение участков'!$B$2:$B$25,0),1+ISEVEN(COLUMN())),"не найдено")</f>
        <v>не найдено</v>
      </c>
      <c r="H8" s="54" t="str">
        <f t="array" ref="H8">IFERROR(INDEX('Ведение участков'!$D$2:$E$25,MATCH(INDEX($A$5:$P$5,,COLUMN()+1-ISEVEN(COLUMN()))&amp;INDEX($A7:$P7,,COLUMN()-ISEVEN(COLUMN())),'Ведение участков'!$A$2:$A$25&amp;'Ведение участков'!$B$2:$B$25,0),1+ISEVEN(COLUMN())),"не найдено")</f>
        <v>не найдено</v>
      </c>
      <c r="I8" s="54" t="str">
        <f t="array" ref="I8">IFERROR(INDEX('Ведение участков'!$D$2:$E$25,MATCH(INDEX($A$5:$P$5,,COLUMN()+1-ISEVEN(COLUMN()))&amp;INDEX($A7:$P7,,COLUMN()-ISEVEN(COLUMN())),'Ведение участков'!$A$2:$A$25&amp;'Ведение участков'!$B$2:$B$25,0),1+ISEVEN(COLUMN())),"не найдено")</f>
        <v>не найдено</v>
      </c>
      <c r="J8" s="54" t="str">
        <f t="array" ref="J8">IFERROR(INDEX('Ведение участков'!$D$2:$E$25,MATCH(INDEX($A$5:$P$5,,COLUMN()+1-ISEVEN(COLUMN()))&amp;INDEX($A7:$P7,,COLUMN()-ISEVEN(COLUMN())),'Ведение участков'!$A$2:$A$25&amp;'Ведение участков'!$B$2:$B$25,0),1+ISEVEN(COLUMN())),"не найдено")</f>
        <v>не найдено</v>
      </c>
      <c r="K8" s="54" t="str">
        <f t="array" ref="K8">IFERROR(INDEX('Ведение участков'!$D$2:$E$25,MATCH(INDEX($A$5:$P$5,,COLUMN()+1-ISEVEN(COLUMN()))&amp;INDEX($A7:$P7,,COLUMN()-ISEVEN(COLUMN())),'Ведение участков'!$A$2:$A$25&amp;'Ведение участков'!$B$2:$B$25,0),1+ISEVEN(COLUMN())),"не найдено")</f>
        <v>не найдено</v>
      </c>
      <c r="L8" s="54" t="str">
        <f t="array" ref="L8">IFERROR(INDEX('Ведение участков'!$D$2:$E$25,MATCH(INDEX($A$5:$P$5,,COLUMN()+1-ISEVEN(COLUMN()))&amp;INDEX($A7:$P7,,COLUMN()-ISEVEN(COLUMN())),'Ведение участков'!$A$2:$A$25&amp;'Ведение участков'!$B$2:$B$25,0),1+ISEVEN(COLUMN())),"не найдено")</f>
        <v>не найдено</v>
      </c>
      <c r="M8" s="54" t="str">
        <f t="array" ref="M8">IFERROR(INDEX('Ведение участков'!$D$2:$E$25,MATCH(INDEX($A$5:$P$5,,COLUMN()+1-ISEVEN(COLUMN()))&amp;INDEX($A7:$P7,,COLUMN()-ISEVEN(COLUMN())),'Ведение участков'!$A$2:$A$25&amp;'Ведение участков'!$B$2:$B$25,0),1+ISEVEN(COLUMN())),"не найдено")</f>
        <v>не найдено</v>
      </c>
      <c r="N8" s="54" t="str">
        <f t="array" ref="N8">IFERROR(INDEX('Ведение участков'!$D$2:$E$25,MATCH(INDEX($A$5:$P$5,,COLUMN()+1-ISEVEN(COLUMN()))&amp;INDEX($A7:$P7,,COLUMN()-ISEVEN(COLUMN())),'Ведение участков'!$A$2:$A$25&amp;'Ведение участков'!$B$2:$B$25,0),1+ISEVEN(COLUMN())),"не найдено")</f>
        <v>не найдено</v>
      </c>
      <c r="O8" s="54" t="str">
        <f t="array" ref="O8">IFERROR(INDEX('Ведение участков'!$D$2:$E$25,MATCH(INDEX($A$5:$P$5,,COLUMN()+1-ISEVEN(COLUMN()))&amp;INDEX($A7:$P7,,COLUMN()-ISEVEN(COLUMN())),'Ведение участков'!$A$2:$A$25&amp;'Ведение участков'!$B$2:$B$25,0),1+ISEVEN(COLUMN())),"не найдено")</f>
        <v>не найдено</v>
      </c>
      <c r="P8" s="54" t="str">
        <f t="array" ref="P8">IFERROR(INDEX('Ведение участков'!$D$2:$E$25,MATCH(INDEX($A$5:$P$5,,COLUMN()+1-ISEVEN(COLUMN()))&amp;INDEX($A7:$P7,,COLUMN()-ISEVEN(COLUMN())),'Ведение участков'!$A$2:$A$25&amp;'Ведение участков'!$B$2:$B$25,0),1+ISEVEN(COLUMN())),"не найдено")</f>
        <v>не найдено</v>
      </c>
    </row>
    <row r="9" spans="1:16">
      <c r="A9" s="2"/>
      <c r="B9" s="2"/>
      <c r="C9" s="2"/>
      <c r="D9" s="2"/>
      <c r="E9" s="2" t="s">
        <v>51</v>
      </c>
      <c r="F9" s="2"/>
      <c r="G9" s="2" t="s">
        <v>8</v>
      </c>
      <c r="H9" s="2"/>
      <c r="I9" s="2"/>
      <c r="J9" s="2"/>
      <c r="K9" s="2"/>
      <c r="L9" s="2"/>
      <c r="M9" s="2"/>
      <c r="N9" s="2"/>
      <c r="O9" s="2"/>
      <c r="P9" s="2"/>
    </row>
    <row r="10" spans="1:16">
      <c r="A10" s="53"/>
      <c r="B10" s="53"/>
      <c r="C10" s="53"/>
      <c r="D10" s="53"/>
      <c r="E10" s="52">
        <v>42246</v>
      </c>
      <c r="F10" s="52">
        <v>42319</v>
      </c>
      <c r="G10" s="52">
        <v>42173</v>
      </c>
      <c r="H10" s="53"/>
      <c r="I10" s="53"/>
      <c r="J10" s="53"/>
      <c r="K10" s="53"/>
      <c r="L10" s="53"/>
      <c r="M10" s="53"/>
      <c r="N10" s="53"/>
      <c r="O10" s="53"/>
      <c r="P10" s="53"/>
    </row>
    <row r="11" spans="1:16">
      <c r="A11" s="2"/>
      <c r="B11" s="2"/>
      <c r="C11" s="2"/>
      <c r="D11" s="2"/>
      <c r="E11" s="2" t="s">
        <v>8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>
      <c r="A12" s="53"/>
      <c r="B12" s="53"/>
      <c r="C12" s="53"/>
      <c r="D12" s="53"/>
      <c r="E12" s="52">
        <v>42350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1:16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</row>
    <row r="15" spans="1:1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</row>
    <row r="17" spans="1:1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</row>
    <row r="19" spans="1:1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</row>
    <row r="21" spans="1:1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</row>
    <row r="23" spans="1:16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spans="1:16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1:16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1:16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1:16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1:1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1:16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</row>
    <row r="37" spans="1:16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1:16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</row>
    <row r="41" spans="1:16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spans="1:1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</row>
    <row r="45" spans="1:1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</row>
    <row r="47" spans="1:1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</row>
    <row r="49" spans="1:16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</row>
    <row r="51" spans="1:16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</row>
    <row r="53" spans="1:1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</row>
    <row r="55" spans="1:1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</row>
  </sheetData>
  <mergeCells count="201">
    <mergeCell ref="A53:B53"/>
    <mergeCell ref="C53:D53"/>
    <mergeCell ref="E53:F53"/>
    <mergeCell ref="G53:H53"/>
    <mergeCell ref="I53:J53"/>
    <mergeCell ref="K53:L53"/>
    <mergeCell ref="M53:N53"/>
    <mergeCell ref="O53:P53"/>
    <mergeCell ref="A55:B55"/>
    <mergeCell ref="C55:D55"/>
    <mergeCell ref="E55:F55"/>
    <mergeCell ref="G55:H55"/>
    <mergeCell ref="I55:J55"/>
    <mergeCell ref="K55:L55"/>
    <mergeCell ref="M55:N55"/>
    <mergeCell ref="O55:P55"/>
    <mergeCell ref="A49:B49"/>
    <mergeCell ref="C49:D49"/>
    <mergeCell ref="E49:F49"/>
    <mergeCell ref="G49:H49"/>
    <mergeCell ref="I49:J49"/>
    <mergeCell ref="K49:L49"/>
    <mergeCell ref="M49:N49"/>
    <mergeCell ref="O49:P49"/>
    <mergeCell ref="A51:B51"/>
    <mergeCell ref="C51:D51"/>
    <mergeCell ref="E51:F51"/>
    <mergeCell ref="G51:H51"/>
    <mergeCell ref="I51:J51"/>
    <mergeCell ref="K51:L51"/>
    <mergeCell ref="M51:N51"/>
    <mergeCell ref="O51:P51"/>
    <mergeCell ref="A45:B45"/>
    <mergeCell ref="C45:D45"/>
    <mergeCell ref="E45:F45"/>
    <mergeCell ref="G45:H45"/>
    <mergeCell ref="I45:J45"/>
    <mergeCell ref="K45:L45"/>
    <mergeCell ref="M45:N45"/>
    <mergeCell ref="O45:P45"/>
    <mergeCell ref="A47:B47"/>
    <mergeCell ref="C47:D47"/>
    <mergeCell ref="E47:F47"/>
    <mergeCell ref="G47:H47"/>
    <mergeCell ref="I47:J47"/>
    <mergeCell ref="K47:L47"/>
    <mergeCell ref="M47:N47"/>
    <mergeCell ref="O47:P47"/>
    <mergeCell ref="A41:B41"/>
    <mergeCell ref="C41:D41"/>
    <mergeCell ref="E41:F41"/>
    <mergeCell ref="G41:H41"/>
    <mergeCell ref="I41:J41"/>
    <mergeCell ref="K41:L41"/>
    <mergeCell ref="M41:N41"/>
    <mergeCell ref="O41:P41"/>
    <mergeCell ref="A43:B43"/>
    <mergeCell ref="C43:D43"/>
    <mergeCell ref="E43:F43"/>
    <mergeCell ref="G43:H43"/>
    <mergeCell ref="I43:J43"/>
    <mergeCell ref="K43:L43"/>
    <mergeCell ref="M43:N43"/>
    <mergeCell ref="O43:P43"/>
    <mergeCell ref="A37:B37"/>
    <mergeCell ref="C37:D37"/>
    <mergeCell ref="E37:F37"/>
    <mergeCell ref="G37:H37"/>
    <mergeCell ref="I37:J37"/>
    <mergeCell ref="K37:L37"/>
    <mergeCell ref="M37:N37"/>
    <mergeCell ref="O37:P37"/>
    <mergeCell ref="A39:B39"/>
    <mergeCell ref="C39:D39"/>
    <mergeCell ref="E39:F39"/>
    <mergeCell ref="G39:H39"/>
    <mergeCell ref="I39:J39"/>
    <mergeCell ref="K39:L39"/>
    <mergeCell ref="M39:N39"/>
    <mergeCell ref="O39:P39"/>
    <mergeCell ref="A33:B33"/>
    <mergeCell ref="C33:D33"/>
    <mergeCell ref="E33:F33"/>
    <mergeCell ref="G33:H33"/>
    <mergeCell ref="I33:J33"/>
    <mergeCell ref="K33:L33"/>
    <mergeCell ref="M33:N33"/>
    <mergeCell ref="O33:P33"/>
    <mergeCell ref="A35:B35"/>
    <mergeCell ref="C35:D35"/>
    <mergeCell ref="E35:F35"/>
    <mergeCell ref="G35:H35"/>
    <mergeCell ref="I35:J35"/>
    <mergeCell ref="K35:L35"/>
    <mergeCell ref="M35:N35"/>
    <mergeCell ref="O35:P35"/>
    <mergeCell ref="A29:B29"/>
    <mergeCell ref="C29:D29"/>
    <mergeCell ref="E29:F29"/>
    <mergeCell ref="G29:H29"/>
    <mergeCell ref="I29:J29"/>
    <mergeCell ref="K29:L29"/>
    <mergeCell ref="M29:N29"/>
    <mergeCell ref="O29:P29"/>
    <mergeCell ref="A31:B31"/>
    <mergeCell ref="C31:D31"/>
    <mergeCell ref="E31:F31"/>
    <mergeCell ref="G31:H31"/>
    <mergeCell ref="I31:J31"/>
    <mergeCell ref="K31:L31"/>
    <mergeCell ref="M31:N31"/>
    <mergeCell ref="O31:P31"/>
    <mergeCell ref="A25:B25"/>
    <mergeCell ref="C25:D25"/>
    <mergeCell ref="E25:F25"/>
    <mergeCell ref="G25:H25"/>
    <mergeCell ref="I25:J25"/>
    <mergeCell ref="K25:L25"/>
    <mergeCell ref="M25:N25"/>
    <mergeCell ref="O25:P25"/>
    <mergeCell ref="A27:B27"/>
    <mergeCell ref="C27:D27"/>
    <mergeCell ref="E27:F27"/>
    <mergeCell ref="G27:H27"/>
    <mergeCell ref="I27:J27"/>
    <mergeCell ref="K27:L27"/>
    <mergeCell ref="M27:N27"/>
    <mergeCell ref="O27:P27"/>
    <mergeCell ref="A21:B21"/>
    <mergeCell ref="C21:D21"/>
    <mergeCell ref="E21:F21"/>
    <mergeCell ref="G21:H21"/>
    <mergeCell ref="I21:J21"/>
    <mergeCell ref="K21:L21"/>
    <mergeCell ref="M21:N21"/>
    <mergeCell ref="O21:P21"/>
    <mergeCell ref="A23:B23"/>
    <mergeCell ref="C23:D23"/>
    <mergeCell ref="E23:F23"/>
    <mergeCell ref="G23:H23"/>
    <mergeCell ref="I23:J23"/>
    <mergeCell ref="K23:L23"/>
    <mergeCell ref="M23:N23"/>
    <mergeCell ref="O23:P23"/>
    <mergeCell ref="A17:B17"/>
    <mergeCell ref="C17:D17"/>
    <mergeCell ref="E17:F17"/>
    <mergeCell ref="G17:H17"/>
    <mergeCell ref="I17:J17"/>
    <mergeCell ref="K17:L17"/>
    <mergeCell ref="M17:N17"/>
    <mergeCell ref="O17:P17"/>
    <mergeCell ref="A19:B19"/>
    <mergeCell ref="C19:D19"/>
    <mergeCell ref="E19:F19"/>
    <mergeCell ref="G19:H19"/>
    <mergeCell ref="I19:J19"/>
    <mergeCell ref="K19:L19"/>
    <mergeCell ref="M19:N19"/>
    <mergeCell ref="O19:P19"/>
    <mergeCell ref="A13:B13"/>
    <mergeCell ref="C13:D13"/>
    <mergeCell ref="E13:F13"/>
    <mergeCell ref="G13:H13"/>
    <mergeCell ref="I13:J13"/>
    <mergeCell ref="K13:L13"/>
    <mergeCell ref="M13:N13"/>
    <mergeCell ref="O13:P13"/>
    <mergeCell ref="A15:B15"/>
    <mergeCell ref="C15:D15"/>
    <mergeCell ref="E15:F15"/>
    <mergeCell ref="G15:H15"/>
    <mergeCell ref="I15:J15"/>
    <mergeCell ref="K15:L15"/>
    <mergeCell ref="M15:N15"/>
    <mergeCell ref="O15:P15"/>
    <mergeCell ref="A9:B9"/>
    <mergeCell ref="C9:D9"/>
    <mergeCell ref="E9:F9"/>
    <mergeCell ref="G9:H9"/>
    <mergeCell ref="I9:J9"/>
    <mergeCell ref="K9:L9"/>
    <mergeCell ref="M9:N9"/>
    <mergeCell ref="O9:P9"/>
    <mergeCell ref="A11:B11"/>
    <mergeCell ref="C11:D11"/>
    <mergeCell ref="E11:F11"/>
    <mergeCell ref="G11:H11"/>
    <mergeCell ref="I11:J11"/>
    <mergeCell ref="K11:L11"/>
    <mergeCell ref="M11:N11"/>
    <mergeCell ref="O11:P11"/>
    <mergeCell ref="F2:G2"/>
    <mergeCell ref="A7:B7"/>
    <mergeCell ref="C7:D7"/>
    <mergeCell ref="E7:F7"/>
    <mergeCell ref="G7:H7"/>
    <mergeCell ref="I7:J7"/>
    <mergeCell ref="K7:L7"/>
    <mergeCell ref="M7:N7"/>
    <mergeCell ref="O7:P7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3894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14</vt:i4>
      </vt:variant>
    </vt:vector>
  </HeadingPairs>
  <TitlesOfParts>
    <vt:vector size="18" baseType="lpstr">
      <vt:lpstr>Ведение участков</vt:lpstr>
      <vt:lpstr>Сотрудники</vt:lpstr>
      <vt:lpstr>База участков!!!</vt:lpstr>
      <vt:lpstr>Отчет!!!</vt:lpstr>
      <vt:lpstr>'Ведение участков'!_FilterDatabase_0</vt:lpstr>
      <vt:lpstr>'Ведение участков'!_FilterDatabase_0_0</vt:lpstr>
      <vt:lpstr>'Ведение участков'!_FilterDatabase_0_0_0</vt:lpstr>
      <vt:lpstr>'Ведение участков'!_FilterDatabase_0_0_0_0</vt:lpstr>
      <vt:lpstr>'Ведение участков'!_ФильтрБазыДанных</vt:lpstr>
      <vt:lpstr>'Ведение участков'!dd</vt:lpstr>
      <vt:lpstr>'Ведение участков'!ee</vt:lpstr>
      <vt:lpstr>'Ведение участков'!Print_Area_0</vt:lpstr>
      <vt:lpstr>'Ведение участков'!Print_Area_0_0</vt:lpstr>
      <vt:lpstr>'Ведение участков'!Print_Area_0_0_0</vt:lpstr>
      <vt:lpstr>'Ведение участков'!Print_Area_0_0_0_0</vt:lpstr>
      <vt:lpstr>'Ведение участков'!Область_печати</vt:lpstr>
      <vt:lpstr>Сотрудники</vt:lpstr>
      <vt:lpstr>Участок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evg</cp:lastModifiedBy>
  <cp:revision>28</cp:revision>
  <cp:lastPrinted>2015-11-18T22:56:45Z</cp:lastPrinted>
  <dcterms:created xsi:type="dcterms:W3CDTF">2015-11-18T21:07:21Z</dcterms:created>
  <dcterms:modified xsi:type="dcterms:W3CDTF">2016-03-04T14:07:56Z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