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9035" windowHeight="1144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<sst xmlns="http://schemas.openxmlformats.org/spreadsheetml/2006/main" count="32" uniqueCount="10">
  <si>
    <t>Выполнение текущее по месяцам</t>
  </si>
  <si>
    <t>май</t>
  </si>
  <si>
    <t>июнь</t>
  </si>
  <si>
    <t>по нарастающей с начала года</t>
  </si>
  <si>
    <t>план</t>
  </si>
  <si>
    <t>факт</t>
  </si>
  <si>
    <t>тыс. руб.</t>
  </si>
  <si>
    <t>%</t>
  </si>
  <si>
    <t>июль</t>
  </si>
  <si>
    <t>Блокировать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</si>
</sst>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164" fontId="4" fillId="33" borderId="10" xfId="52" applyNumberFormat="1" applyFont="1" applyFill="1" applyBorder="1" applyAlignment="1" applyProtection="1">
      <alignment horizontal="right" vertical="center"/>
      <protection/>
    </xf>
    <xf numFmtId="9" fontId="4" fillId="33" borderId="10" xfId="52" applyNumberFormat="1" applyFont="1" applyFill="1" applyBorder="1" applyAlignment="1" applyProtection="1">
      <alignment horizontal="center" vertical="center"/>
      <protection/>
    </xf>
    <xf numFmtId="164" fontId="4" fillId="22" borderId="10" xfId="52" applyNumberFormat="1" applyFont="1" applyFill="1" applyBorder="1" applyAlignment="1" applyProtection="1">
      <alignment horizontal="right" vertical="center"/>
      <protection/>
    </xf>
    <xf numFmtId="9" fontId="4" fillId="22" borderId="10" xfId="52" applyNumberFormat="1" applyFont="1" applyFill="1" applyBorder="1" applyAlignment="1" applyProtection="1">
      <alignment horizontal="center" vertical="center"/>
      <protection/>
    </xf>
    <xf numFmtId="164" fontId="4" fillId="34" borderId="10" xfId="52" applyNumberFormat="1" applyFont="1" applyFill="1" applyBorder="1" applyAlignment="1" applyProtection="1">
      <alignment horizontal="right" vertical="center"/>
      <protection/>
    </xf>
    <xf numFmtId="9" fontId="4" fillId="34" borderId="10" xfId="52" applyNumberFormat="1" applyFont="1" applyFill="1" applyBorder="1" applyAlignment="1" applyProtection="1">
      <alignment horizontal="center" vertical="center"/>
      <protection/>
    </xf>
    <xf numFmtId="14" fontId="3" fillId="35" borderId="11" xfId="52" applyNumberFormat="1" applyFont="1" applyFill="1" applyBorder="1" applyAlignment="1" applyProtection="1">
      <alignment horizontal="center" vertical="center" wrapText="1"/>
      <protection/>
    </xf>
    <xf numFmtId="14" fontId="3" fillId="35" borderId="12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4" fontId="3" fillId="33" borderId="10" xfId="52" applyNumberFormat="1" applyFont="1" applyFill="1" applyBorder="1" applyAlignment="1" applyProtection="1">
      <alignment horizontal="center" vertical="center" wrapText="1"/>
      <protection/>
    </xf>
    <xf numFmtId="14" fontId="3" fillId="22" borderId="10" xfId="52" applyNumberFormat="1" applyFont="1" applyFill="1" applyBorder="1" applyAlignment="1" applyProtection="1">
      <alignment horizontal="center" vertical="center" wrapText="1"/>
      <protection/>
    </xf>
    <xf numFmtId="14" fontId="3" fillId="34" borderId="10" xfId="52" applyNumberFormat="1" applyFont="1" applyFill="1" applyBorder="1" applyAlignment="1" applyProtection="1">
      <alignment horizontal="center" vertical="center" wrapText="1"/>
      <protection/>
    </xf>
    <xf numFmtId="14" fontId="3" fillId="33" borderId="10" xfId="52" applyNumberFormat="1" applyFont="1" applyFill="1" applyBorder="1" applyAlignment="1" applyProtection="1">
      <alignment horizontal="center" vertical="center" wrapText="1"/>
      <protection/>
    </xf>
    <xf numFmtId="14" fontId="3" fillId="22" borderId="10" xfId="52" applyNumberFormat="1" applyFont="1" applyFill="1" applyBorder="1" applyAlignment="1" applyProtection="1">
      <alignment horizontal="center" vertical="center" wrapText="1"/>
      <protection/>
    </xf>
    <xf numFmtId="14" fontId="3" fillId="34" borderId="10" xfId="52" applyNumberFormat="1" applyFont="1" applyFill="1" applyBorder="1" applyAlignment="1" applyProtection="1">
      <alignment horizontal="center" vertical="center" wrapText="1"/>
      <protection/>
    </xf>
    <xf numFmtId="14" fontId="3" fillId="33" borderId="13" xfId="52" applyNumberFormat="1" applyFont="1" applyFill="1" applyBorder="1" applyAlignment="1" applyProtection="1">
      <alignment horizontal="center" vertical="center" wrapText="1"/>
      <protection/>
    </xf>
    <xf numFmtId="14" fontId="3" fillId="22" borderId="13" xfId="52" applyNumberFormat="1" applyFont="1" applyFill="1" applyBorder="1" applyAlignment="1" applyProtection="1">
      <alignment horizontal="center" vertical="center" wrapText="1"/>
      <protection/>
    </xf>
    <xf numFmtId="14" fontId="3" fillId="34" borderId="13" xfId="52" applyNumberFormat="1" applyFont="1" applyFill="1" applyBorder="1" applyAlignment="1" applyProtection="1">
      <alignment horizontal="center" vertical="center" wrapText="1"/>
      <protection/>
    </xf>
    <xf numFmtId="49" fontId="4" fillId="13" borderId="10" xfId="52" applyNumberFormat="1" applyFont="1" applyFill="1" applyBorder="1" applyAlignment="1" applyProtection="1">
      <alignment horizontal="center"/>
      <protection/>
    </xf>
    <xf numFmtId="0" fontId="39" fillId="0" borderId="12" xfId="0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O19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16384" width="9.14062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2" ht="15">
      <c r="A2" s="20" t="s">
        <v>9</v>
      </c>
      <c r="B2" s="20"/>
    </row>
    <row r="3" spans="1:15" ht="15" customHeight="1">
      <c r="A3" s="10" t="s">
        <v>1</v>
      </c>
      <c r="B3" s="10"/>
      <c r="C3" s="10"/>
      <c r="D3" s="11" t="s">
        <v>2</v>
      </c>
      <c r="E3" s="11"/>
      <c r="F3" s="11"/>
      <c r="G3" s="11" t="s">
        <v>3</v>
      </c>
      <c r="H3" s="11"/>
      <c r="I3" s="11"/>
      <c r="J3" s="12" t="s">
        <v>8</v>
      </c>
      <c r="K3" s="12"/>
      <c r="L3" s="12"/>
      <c r="M3" s="12" t="s">
        <v>3</v>
      </c>
      <c r="N3" s="12"/>
      <c r="O3" s="12"/>
    </row>
    <row r="4" spans="1:15" ht="15">
      <c r="A4" s="13" t="s">
        <v>4</v>
      </c>
      <c r="B4" s="10" t="s">
        <v>5</v>
      </c>
      <c r="C4" s="10"/>
      <c r="D4" s="14" t="s">
        <v>4</v>
      </c>
      <c r="E4" s="11" t="s">
        <v>5</v>
      </c>
      <c r="F4" s="11"/>
      <c r="G4" s="14" t="s">
        <v>4</v>
      </c>
      <c r="H4" s="11" t="s">
        <v>5</v>
      </c>
      <c r="I4" s="11"/>
      <c r="J4" s="15" t="s">
        <v>4</v>
      </c>
      <c r="K4" s="12" t="s">
        <v>5</v>
      </c>
      <c r="L4" s="12"/>
      <c r="M4" s="15" t="s">
        <v>4</v>
      </c>
      <c r="N4" s="12" t="s">
        <v>5</v>
      </c>
      <c r="O4" s="12"/>
    </row>
    <row r="5" spans="1:15" ht="15">
      <c r="A5" s="16" t="s">
        <v>6</v>
      </c>
      <c r="B5" s="16" t="s">
        <v>6</v>
      </c>
      <c r="C5" s="13" t="s">
        <v>7</v>
      </c>
      <c r="D5" s="17" t="s">
        <v>6</v>
      </c>
      <c r="E5" s="17" t="s">
        <v>6</v>
      </c>
      <c r="F5" s="14" t="s">
        <v>7</v>
      </c>
      <c r="G5" s="17" t="s">
        <v>6</v>
      </c>
      <c r="H5" s="17" t="s">
        <v>6</v>
      </c>
      <c r="I5" s="14" t="s">
        <v>7</v>
      </c>
      <c r="J5" s="18" t="s">
        <v>6</v>
      </c>
      <c r="K5" s="18" t="s">
        <v>6</v>
      </c>
      <c r="L5" s="15" t="s">
        <v>7</v>
      </c>
      <c r="M5" s="18" t="s">
        <v>6</v>
      </c>
      <c r="N5" s="18" t="s">
        <v>6</v>
      </c>
      <c r="O5" s="15" t="s">
        <v>7</v>
      </c>
    </row>
    <row r="6" spans="1:15" ht="15">
      <c r="A6" s="19">
        <v>14</v>
      </c>
      <c r="B6" s="19">
        <v>15</v>
      </c>
      <c r="C6" s="19">
        <v>16</v>
      </c>
      <c r="D6" s="19">
        <v>17</v>
      </c>
      <c r="E6" s="19">
        <v>18</v>
      </c>
      <c r="F6" s="19">
        <v>19</v>
      </c>
      <c r="G6" s="19">
        <v>20</v>
      </c>
      <c r="H6" s="19">
        <v>21</v>
      </c>
      <c r="I6" s="19">
        <v>22</v>
      </c>
      <c r="J6" s="19">
        <v>23</v>
      </c>
      <c r="K6" s="19">
        <v>24</v>
      </c>
      <c r="L6" s="19">
        <v>25</v>
      </c>
      <c r="M6" s="19">
        <v>26</v>
      </c>
      <c r="N6" s="19">
        <v>27</v>
      </c>
      <c r="O6" s="19">
        <v>28</v>
      </c>
    </row>
    <row r="7" spans="1:15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5">
      <c r="A8" s="1">
        <v>9090</v>
      </c>
      <c r="B8" s="1">
        <v>6877</v>
      </c>
      <c r="C8" s="2">
        <f aca="true" t="shared" si="0" ref="C8:C19">IF(A8=0,"",(B8/A8))</f>
        <v>0.7565456545654565</v>
      </c>
      <c r="D8" s="3">
        <v>8989</v>
      </c>
      <c r="E8" s="3">
        <v>8888</v>
      </c>
      <c r="F8" s="4">
        <f aca="true" t="shared" si="1" ref="F8:F19">IF(D8=0,"",(E8/D8))</f>
        <v>0.9887640449438202</v>
      </c>
      <c r="G8" s="3">
        <f>A8+D8</f>
        <v>18079</v>
      </c>
      <c r="H8" s="3">
        <f>B8+E8</f>
        <v>15765</v>
      </c>
      <c r="I8" s="4">
        <f>IF(G8=0,"",(H8/G8))</f>
        <v>0.8720061950329111</v>
      </c>
      <c r="J8" s="5">
        <v>51651</v>
      </c>
      <c r="K8" s="5">
        <v>51651</v>
      </c>
      <c r="L8" s="6">
        <f>IF(J8=0,"",(K8/J8))</f>
        <v>1</v>
      </c>
      <c r="M8" s="5">
        <f>G8+J8</f>
        <v>69730</v>
      </c>
      <c r="N8" s="5">
        <f>H8+K8</f>
        <v>67416</v>
      </c>
      <c r="O8" s="6">
        <f>IF(M8=0,"",(N8/M8))</f>
        <v>0.9668148573067546</v>
      </c>
    </row>
    <row r="9" spans="1:15" ht="15">
      <c r="A9" s="1">
        <v>944</v>
      </c>
      <c r="B9" s="1">
        <v>8655</v>
      </c>
      <c r="C9" s="2">
        <f t="shared" si="0"/>
        <v>9.16843220338983</v>
      </c>
      <c r="D9" s="3">
        <v>6101.085</v>
      </c>
      <c r="E9" s="3">
        <v>1201</v>
      </c>
      <c r="F9" s="4">
        <f t="shared" si="1"/>
        <v>0.1968502323767002</v>
      </c>
      <c r="G9" s="3">
        <f aca="true" t="shared" si="2" ref="G9:G19">A9+D9</f>
        <v>7045.085</v>
      </c>
      <c r="H9" s="3">
        <f aca="true" t="shared" si="3" ref="H9:H19">B9+E9</f>
        <v>9856</v>
      </c>
      <c r="I9" s="4">
        <f aca="true" t="shared" si="4" ref="I9:I19">IF(G9=0,"",(H9/G9))</f>
        <v>1.3989895082884025</v>
      </c>
      <c r="J9" s="5">
        <v>4888</v>
      </c>
      <c r="K9" s="5">
        <v>8545</v>
      </c>
      <c r="L9" s="6">
        <f aca="true" t="shared" si="5" ref="L9:L19">IF(J9=0,"",(K9/J9))</f>
        <v>1.7481587561374796</v>
      </c>
      <c r="M9" s="5">
        <f aca="true" t="shared" si="6" ref="M9:M19">G9+J9</f>
        <v>11933.085</v>
      </c>
      <c r="N9" s="5">
        <f aca="true" t="shared" si="7" ref="N9:N19">H9+K9</f>
        <v>18401</v>
      </c>
      <c r="O9" s="6">
        <f aca="true" t="shared" si="8" ref="O9:O19">IF(M9=0,"",(N9/M9))</f>
        <v>1.5420153296486199</v>
      </c>
    </row>
    <row r="10" spans="1:15" ht="15">
      <c r="A10" s="1">
        <v>200</v>
      </c>
      <c r="B10" s="1">
        <v>553</v>
      </c>
      <c r="C10" s="2">
        <f t="shared" si="0"/>
        <v>2.765</v>
      </c>
      <c r="D10" s="3">
        <v>5222</v>
      </c>
      <c r="E10" s="3">
        <v>1455</v>
      </c>
      <c r="F10" s="4">
        <f t="shared" si="1"/>
        <v>0.2786288778245883</v>
      </c>
      <c r="G10" s="3">
        <f t="shared" si="2"/>
        <v>5422</v>
      </c>
      <c r="H10" s="3">
        <f t="shared" si="3"/>
        <v>2008</v>
      </c>
      <c r="I10" s="4">
        <f t="shared" si="4"/>
        <v>0.37034304684618224</v>
      </c>
      <c r="J10" s="5">
        <v>781</v>
      </c>
      <c r="K10" s="5">
        <v>1224</v>
      </c>
      <c r="L10" s="6">
        <f t="shared" si="5"/>
        <v>1.5672215108834826</v>
      </c>
      <c r="M10" s="5">
        <f t="shared" si="6"/>
        <v>6203</v>
      </c>
      <c r="N10" s="5">
        <f t="shared" si="7"/>
        <v>3232</v>
      </c>
      <c r="O10" s="6">
        <f t="shared" si="8"/>
        <v>0.5210382073190392</v>
      </c>
    </row>
    <row r="11" spans="1:15" ht="15">
      <c r="A11" s="1">
        <v>456</v>
      </c>
      <c r="B11" s="1">
        <v>3858</v>
      </c>
      <c r="C11" s="2">
        <f t="shared" si="0"/>
        <v>8.460526315789474</v>
      </c>
      <c r="D11" s="3">
        <v>4868</v>
      </c>
      <c r="E11" s="3">
        <v>2300</v>
      </c>
      <c r="F11" s="4">
        <f t="shared" si="1"/>
        <v>0.4724732949876746</v>
      </c>
      <c r="G11" s="3">
        <f t="shared" si="2"/>
        <v>5324</v>
      </c>
      <c r="H11" s="3">
        <f t="shared" si="3"/>
        <v>6158</v>
      </c>
      <c r="I11" s="4">
        <f t="shared" si="4"/>
        <v>1.156649135987979</v>
      </c>
      <c r="J11" s="5">
        <v>1344.2</v>
      </c>
      <c r="K11" s="5">
        <v>2688</v>
      </c>
      <c r="L11" s="6">
        <f t="shared" si="5"/>
        <v>1.99970242523434</v>
      </c>
      <c r="M11" s="5">
        <f t="shared" si="6"/>
        <v>6668.2</v>
      </c>
      <c r="N11" s="5">
        <f t="shared" si="7"/>
        <v>8846</v>
      </c>
      <c r="O11" s="6">
        <f t="shared" si="8"/>
        <v>1.3265948831768695</v>
      </c>
    </row>
    <row r="12" spans="1:15" ht="15">
      <c r="A12" s="1">
        <v>746</v>
      </c>
      <c r="B12" s="1">
        <v>7001</v>
      </c>
      <c r="C12" s="2">
        <f t="shared" si="0"/>
        <v>9.384718498659517</v>
      </c>
      <c r="D12" s="3">
        <v>5858</v>
      </c>
      <c r="E12" s="3">
        <v>1458</v>
      </c>
      <c r="F12" s="4">
        <f t="shared" si="1"/>
        <v>0.2488904062820075</v>
      </c>
      <c r="G12" s="3">
        <f t="shared" si="2"/>
        <v>6604</v>
      </c>
      <c r="H12" s="3">
        <f t="shared" si="3"/>
        <v>8459</v>
      </c>
      <c r="I12" s="4">
        <f t="shared" si="4"/>
        <v>1.2808903694730467</v>
      </c>
      <c r="J12" s="5">
        <v>405.1</v>
      </c>
      <c r="K12" s="5">
        <v>1211</v>
      </c>
      <c r="L12" s="6">
        <f t="shared" si="5"/>
        <v>2.9893853369538386</v>
      </c>
      <c r="M12" s="5">
        <f t="shared" si="6"/>
        <v>7009.1</v>
      </c>
      <c r="N12" s="5">
        <f t="shared" si="7"/>
        <v>9670</v>
      </c>
      <c r="O12" s="6">
        <f t="shared" si="8"/>
        <v>1.3796350458689417</v>
      </c>
    </row>
    <row r="13" spans="1:15" ht="15">
      <c r="A13" s="1">
        <v>599</v>
      </c>
      <c r="B13" s="1">
        <v>6545</v>
      </c>
      <c r="C13" s="2">
        <f t="shared" si="0"/>
        <v>10.926544240400668</v>
      </c>
      <c r="D13" s="3">
        <v>4565</v>
      </c>
      <c r="E13" s="3">
        <v>2256</v>
      </c>
      <c r="F13" s="4">
        <f t="shared" si="1"/>
        <v>0.49419496166484117</v>
      </c>
      <c r="G13" s="3">
        <f t="shared" si="2"/>
        <v>5164</v>
      </c>
      <c r="H13" s="3">
        <f t="shared" si="3"/>
        <v>8801</v>
      </c>
      <c r="I13" s="4">
        <f t="shared" si="4"/>
        <v>1.70429899302866</v>
      </c>
      <c r="J13" s="5">
        <v>566</v>
      </c>
      <c r="K13" s="5">
        <v>1001</v>
      </c>
      <c r="L13" s="6">
        <f t="shared" si="5"/>
        <v>1.7685512367491165</v>
      </c>
      <c r="M13" s="5">
        <f t="shared" si="6"/>
        <v>5730</v>
      </c>
      <c r="N13" s="5">
        <f t="shared" si="7"/>
        <v>9802</v>
      </c>
      <c r="O13" s="6">
        <f t="shared" si="8"/>
        <v>1.7106457242582898</v>
      </c>
    </row>
    <row r="14" spans="1:15" ht="15">
      <c r="A14" s="1">
        <v>300</v>
      </c>
      <c r="B14" s="1">
        <v>4522</v>
      </c>
      <c r="C14" s="2">
        <f t="shared" si="0"/>
        <v>15.073333333333334</v>
      </c>
      <c r="D14" s="3">
        <v>7896</v>
      </c>
      <c r="E14" s="3">
        <v>1299</v>
      </c>
      <c r="F14" s="4">
        <f t="shared" si="1"/>
        <v>0.16451367781155016</v>
      </c>
      <c r="G14" s="3">
        <f t="shared" si="2"/>
        <v>8196</v>
      </c>
      <c r="H14" s="3">
        <f t="shared" si="3"/>
        <v>5821</v>
      </c>
      <c r="I14" s="4">
        <f t="shared" si="4"/>
        <v>0.7102244997559786</v>
      </c>
      <c r="J14" s="5">
        <v>455</v>
      </c>
      <c r="K14" s="5">
        <v>987</v>
      </c>
      <c r="L14" s="6">
        <f t="shared" si="5"/>
        <v>2.169230769230769</v>
      </c>
      <c r="M14" s="5">
        <f t="shared" si="6"/>
        <v>8651</v>
      </c>
      <c r="N14" s="5">
        <f t="shared" si="7"/>
        <v>6808</v>
      </c>
      <c r="O14" s="6">
        <f t="shared" si="8"/>
        <v>0.7869610449658999</v>
      </c>
    </row>
    <row r="15" spans="1:15" ht="15">
      <c r="A15" s="1">
        <v>902</v>
      </c>
      <c r="B15" s="1">
        <v>9847</v>
      </c>
      <c r="C15" s="2">
        <f t="shared" si="0"/>
        <v>10.916851441241684</v>
      </c>
      <c r="D15" s="3">
        <v>11158</v>
      </c>
      <c r="E15" s="3">
        <v>3258</v>
      </c>
      <c r="F15" s="4">
        <f t="shared" si="1"/>
        <v>0.29198781143574115</v>
      </c>
      <c r="G15" s="3">
        <f t="shared" si="2"/>
        <v>12060</v>
      </c>
      <c r="H15" s="3">
        <f t="shared" si="3"/>
        <v>13105</v>
      </c>
      <c r="I15" s="4">
        <f t="shared" si="4"/>
        <v>1.0866500829187395</v>
      </c>
      <c r="J15" s="5">
        <v>8881</v>
      </c>
      <c r="K15" s="5">
        <v>12014</v>
      </c>
      <c r="L15" s="6">
        <f t="shared" si="5"/>
        <v>1.352775588334647</v>
      </c>
      <c r="M15" s="5">
        <f t="shared" si="6"/>
        <v>20941</v>
      </c>
      <c r="N15" s="5">
        <f t="shared" si="7"/>
        <v>25119</v>
      </c>
      <c r="O15" s="6">
        <f t="shared" si="8"/>
        <v>1.1995129172436847</v>
      </c>
    </row>
    <row r="16" spans="1:15" ht="15">
      <c r="A16" s="1"/>
      <c r="B16" s="1"/>
      <c r="C16" s="2">
        <f t="shared" si="0"/>
      </c>
      <c r="D16" s="3"/>
      <c r="E16" s="3"/>
      <c r="F16" s="4">
        <f t="shared" si="1"/>
      </c>
      <c r="G16" s="3">
        <f t="shared" si="2"/>
        <v>0</v>
      </c>
      <c r="H16" s="3">
        <f t="shared" si="3"/>
        <v>0</v>
      </c>
      <c r="I16" s="4">
        <f t="shared" si="4"/>
      </c>
      <c r="J16" s="5"/>
      <c r="K16" s="5"/>
      <c r="L16" s="6">
        <f t="shared" si="5"/>
      </c>
      <c r="M16" s="5">
        <f t="shared" si="6"/>
        <v>0</v>
      </c>
      <c r="N16" s="5">
        <f t="shared" si="7"/>
        <v>0</v>
      </c>
      <c r="O16" s="6">
        <f t="shared" si="8"/>
      </c>
    </row>
    <row r="17" spans="1:15" ht="15">
      <c r="A17" s="1"/>
      <c r="B17" s="1"/>
      <c r="C17" s="2">
        <f t="shared" si="0"/>
      </c>
      <c r="D17" s="3"/>
      <c r="E17" s="3"/>
      <c r="F17" s="4">
        <f t="shared" si="1"/>
      </c>
      <c r="G17" s="3">
        <f t="shared" si="2"/>
        <v>0</v>
      </c>
      <c r="H17" s="3">
        <f t="shared" si="3"/>
        <v>0</v>
      </c>
      <c r="I17" s="4">
        <f t="shared" si="4"/>
      </c>
      <c r="J17" s="5"/>
      <c r="K17" s="5"/>
      <c r="L17" s="6">
        <f t="shared" si="5"/>
      </c>
      <c r="M17" s="5">
        <f t="shared" si="6"/>
        <v>0</v>
      </c>
      <c r="N17" s="5">
        <f t="shared" si="7"/>
        <v>0</v>
      </c>
      <c r="O17" s="6">
        <f t="shared" si="8"/>
      </c>
    </row>
    <row r="18" spans="1:15" ht="15">
      <c r="A18" s="1"/>
      <c r="B18" s="1"/>
      <c r="C18" s="2">
        <f t="shared" si="0"/>
      </c>
      <c r="D18" s="3"/>
      <c r="E18" s="3"/>
      <c r="F18" s="4">
        <f t="shared" si="1"/>
      </c>
      <c r="G18" s="3">
        <f t="shared" si="2"/>
        <v>0</v>
      </c>
      <c r="H18" s="3">
        <f t="shared" si="3"/>
        <v>0</v>
      </c>
      <c r="I18" s="4">
        <f t="shared" si="4"/>
      </c>
      <c r="J18" s="5"/>
      <c r="K18" s="5"/>
      <c r="L18" s="6">
        <f t="shared" si="5"/>
      </c>
      <c r="M18" s="5">
        <f t="shared" si="6"/>
        <v>0</v>
      </c>
      <c r="N18" s="5">
        <f t="shared" si="7"/>
        <v>0</v>
      </c>
      <c r="O18" s="6">
        <f t="shared" si="8"/>
      </c>
    </row>
    <row r="19" spans="1:15" ht="15">
      <c r="A19" s="1"/>
      <c r="B19" s="1"/>
      <c r="C19" s="2">
        <f t="shared" si="0"/>
      </c>
      <c r="D19" s="3"/>
      <c r="E19" s="3"/>
      <c r="F19" s="4">
        <f t="shared" si="1"/>
      </c>
      <c r="G19" s="3">
        <f t="shared" si="2"/>
        <v>0</v>
      </c>
      <c r="H19" s="3">
        <f t="shared" si="3"/>
        <v>0</v>
      </c>
      <c r="I19" s="4">
        <f t="shared" si="4"/>
      </c>
      <c r="J19" s="5"/>
      <c r="K19" s="5"/>
      <c r="L19" s="6">
        <f t="shared" si="5"/>
      </c>
      <c r="M19" s="5">
        <f t="shared" si="6"/>
        <v>0</v>
      </c>
      <c r="N19" s="5">
        <f t="shared" si="7"/>
        <v>0</v>
      </c>
      <c r="O19" s="6">
        <f t="shared" si="8"/>
      </c>
    </row>
  </sheetData>
  <sheetProtection selectLockedCells="1"/>
  <mergeCells count="12">
    <mergeCell ref="A1:I1"/>
    <mergeCell ref="A2:B2"/>
    <mergeCell ref="A3:C3"/>
    <mergeCell ref="D3:F3"/>
    <mergeCell ref="G3:I3"/>
    <mergeCell ref="J3:L3"/>
    <mergeCell ref="M3:O3"/>
    <mergeCell ref="B4:C4"/>
    <mergeCell ref="E4:F4"/>
    <mergeCell ref="H4:I4"/>
    <mergeCell ref="K4:L4"/>
    <mergeCell ref="N4:O4"/>
  </mergeCells>
  <dataValidations count="1">
    <dataValidation type="list" allowBlank="1" showInputMessage="1" showErrorMessage="1" sqref="A2">
      <formula1>"Блокировать,Разблокировать"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</cp:lastModifiedBy>
  <dcterms:created xsi:type="dcterms:W3CDTF">2012-08-25T07:58:56Z</dcterms:created>
  <dcterms:modified xsi:type="dcterms:W3CDTF">2012-08-25T13:50:36Z</dcterms:modified>
  <cp:category/>
  <cp:version/>
  <cp:contentType/>
  <cp:contentStatus/>
</cp:coreProperties>
</file>