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940" windowHeight="9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6" i="1" l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T5" i="1"/>
</calcChain>
</file>

<file path=xl/sharedStrings.xml><?xml version="1.0" encoding="utf-8"?>
<sst xmlns="http://schemas.openxmlformats.org/spreadsheetml/2006/main" count="368" uniqueCount="123">
  <si>
    <t>Таблица 1</t>
  </si>
  <si>
    <t>Рабочий протокол динамики изменения физической подготовленности</t>
  </si>
  <si>
    <t>ФИО</t>
  </si>
  <si>
    <t>1.Баранов</t>
  </si>
  <si>
    <t>2.Блодич</t>
  </si>
  <si>
    <t>3.Гиптев</t>
  </si>
  <si>
    <t>4.Змазнев</t>
  </si>
  <si>
    <t>5.Карпюк</t>
  </si>
  <si>
    <t>6.Комогоров</t>
  </si>
  <si>
    <t>7.Копачев</t>
  </si>
  <si>
    <t>8.Мельчиков</t>
  </si>
  <si>
    <t>9.Мурджикнелли</t>
  </si>
  <si>
    <t>10.Мурджикнелли</t>
  </si>
  <si>
    <t>11.Осипов</t>
  </si>
  <si>
    <t>12.Пасечный</t>
  </si>
  <si>
    <t>13.Патраков</t>
  </si>
  <si>
    <t>14.Передереев</t>
  </si>
  <si>
    <t>15.Порубов</t>
  </si>
  <si>
    <t>16.Сергеенко</t>
  </si>
  <si>
    <t>17.Титов</t>
  </si>
  <si>
    <t>18.Чаштанов</t>
  </si>
  <si>
    <t>19.Шерин</t>
  </si>
  <si>
    <t>20.Боровиков</t>
  </si>
  <si>
    <t>Мостик (сек)</t>
  </si>
  <si>
    <t>Лодочка (сек)</t>
  </si>
  <si>
    <t>Лодочка, пресс (сек)</t>
  </si>
  <si>
    <t>Подтягивания (кол-во)</t>
  </si>
  <si>
    <t>Вис на перекладине статика (сек)</t>
  </si>
  <si>
    <t>Уголок на перекладине статика (сек)</t>
  </si>
  <si>
    <t>Отжимания,  за 10 секунд (кол-во)</t>
  </si>
  <si>
    <t>Пресс за 30 секунд        (кол-во)</t>
  </si>
  <si>
    <t>начало года</t>
  </si>
  <si>
    <t>конец года</t>
  </si>
  <si>
    <t>1.04</t>
  </si>
  <si>
    <t>1.23</t>
  </si>
  <si>
    <t>0.45</t>
  </si>
  <si>
    <t>1.07</t>
  </si>
  <si>
    <t>0.43</t>
  </si>
  <si>
    <t>0.52</t>
  </si>
  <si>
    <t>0.47</t>
  </si>
  <si>
    <t>0.50</t>
  </si>
  <si>
    <t>0.49</t>
  </si>
  <si>
    <t>1.20</t>
  </si>
  <si>
    <t>1.00</t>
  </si>
  <si>
    <t>0.44</t>
  </si>
  <si>
    <t>0.35</t>
  </si>
  <si>
    <t>1.25</t>
  </si>
  <si>
    <t>0.54</t>
  </si>
  <si>
    <t>1.08</t>
  </si>
  <si>
    <t>0.58</t>
  </si>
  <si>
    <t>1.14</t>
  </si>
  <si>
    <t>1.03</t>
  </si>
  <si>
    <t>1.10</t>
  </si>
  <si>
    <t>1.18</t>
  </si>
  <si>
    <t>1.15</t>
  </si>
  <si>
    <t>1.30</t>
  </si>
  <si>
    <t>1.27</t>
  </si>
  <si>
    <t>0.48</t>
  </si>
  <si>
    <t>1.38</t>
  </si>
  <si>
    <t>1.28</t>
  </si>
  <si>
    <t>1.19</t>
  </si>
  <si>
    <t>0.02</t>
  </si>
  <si>
    <t>0.03</t>
  </si>
  <si>
    <t>0.01</t>
  </si>
  <si>
    <t>0.04</t>
  </si>
  <si>
    <t>0.05</t>
  </si>
  <si>
    <t>0.06</t>
  </si>
  <si>
    <t>12</t>
  </si>
  <si>
    <t>10</t>
  </si>
  <si>
    <t>14</t>
  </si>
  <si>
    <t>15</t>
  </si>
  <si>
    <t>13</t>
  </si>
  <si>
    <t>16</t>
  </si>
  <si>
    <t>11</t>
  </si>
  <si>
    <t>17</t>
  </si>
  <si>
    <t>1</t>
  </si>
  <si>
    <t>18</t>
  </si>
  <si>
    <t>19</t>
  </si>
  <si>
    <t>20</t>
  </si>
  <si>
    <t>21</t>
  </si>
  <si>
    <t>22</t>
  </si>
  <si>
    <t>23</t>
  </si>
  <si>
    <t>0.53</t>
  </si>
  <si>
    <t>0.30</t>
  </si>
  <si>
    <t>0.41</t>
  </si>
  <si>
    <t>0.31</t>
  </si>
  <si>
    <t>0.32</t>
  </si>
  <si>
    <t>2.30</t>
  </si>
  <si>
    <t>0.40</t>
  </si>
  <si>
    <t>1.02</t>
  </si>
  <si>
    <t>0.34</t>
  </si>
  <si>
    <t>1.11</t>
  </si>
  <si>
    <t>0.56</t>
  </si>
  <si>
    <t>0.57</t>
  </si>
  <si>
    <t>3.00</t>
  </si>
  <si>
    <t>0.37</t>
  </si>
  <si>
    <t>1.12</t>
  </si>
  <si>
    <t>0.38</t>
  </si>
  <si>
    <t>0.42</t>
  </si>
  <si>
    <t>0.25</t>
  </si>
  <si>
    <t>0.23</t>
  </si>
  <si>
    <t>0.29</t>
  </si>
  <si>
    <t>0.27</t>
  </si>
  <si>
    <t>0.55</t>
  </si>
  <si>
    <t>1.36</t>
  </si>
  <si>
    <t>1.05</t>
  </si>
  <si>
    <t>0.51</t>
  </si>
  <si>
    <t>1.17</t>
  </si>
  <si>
    <t>1.44</t>
  </si>
  <si>
    <t>1.41</t>
  </si>
  <si>
    <t>1.01</t>
  </si>
  <si>
    <t>0.36</t>
  </si>
  <si>
    <t>0.59</t>
  </si>
  <si>
    <t>4</t>
  </si>
  <si>
    <t>0</t>
  </si>
  <si>
    <t>2</t>
  </si>
  <si>
    <t>3</t>
  </si>
  <si>
    <t>6</t>
  </si>
  <si>
    <t>9</t>
  </si>
  <si>
    <t>8</t>
  </si>
  <si>
    <t>5</t>
  </si>
  <si>
    <t>7</t>
  </si>
  <si>
    <t>Замена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</si>
</sst>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1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9" xfId="0" applyBorder="1" applyAlignment="1"/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/>
    <xf numFmtId="0" fontId="0" fillId="0" borderId="2" xfId="0" applyBorder="1" applyAlignment="1"/>
    <xf numFmtId="164" fontId="1" fillId="0" borderId="10" xfId="0" applyNumberFormat="1" applyFont="1" applyFill="1" applyBorder="1" applyAlignment="1">
      <alignment horizontal="center" vertical="center" wrapText="1"/>
    </xf>
    <xf numFmtId="4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6"/>
  <sheetViews>
    <sheetView tabSelected="1" topLeftCell="A2" zoomScaleNormal="100" workbookViewId="0">
      <selection activeCell="T5" sqref="T5:AI24"/>
    </sheetView>
  </sheetViews>
  <sheetFormatPr defaultColWidth="9.140625" defaultRowHeight="15" x14ac:dyDescent="0.25"/>
  <cols>
    <col min="1" max="1" width="9.140625" customWidth="1"/>
    <col min="3" max="3" width="8.28515625" customWidth="1"/>
    <col min="4" max="4" width="7.42578125" customWidth="1"/>
    <col min="5" max="5" width="7.7109375" customWidth="1"/>
    <col min="6" max="6" width="7.42578125" customWidth="1"/>
    <col min="7" max="7" width="7.7109375" customWidth="1"/>
    <col min="8" max="8" width="7.42578125" customWidth="1"/>
    <col min="9" max="9" width="7.85546875" customWidth="1"/>
    <col min="10" max="10" width="7.42578125" customWidth="1"/>
    <col min="11" max="11" width="7.7109375" customWidth="1"/>
    <col min="12" max="12" width="7.42578125" customWidth="1"/>
    <col min="13" max="13" width="7.7109375" customWidth="1"/>
    <col min="14" max="14" width="7.42578125" customWidth="1"/>
    <col min="15" max="15" width="7.85546875" customWidth="1"/>
    <col min="16" max="16" width="7.42578125" customWidth="1"/>
    <col min="17" max="17" width="7.7109375" customWidth="1"/>
    <col min="18" max="18" width="7.42578125" customWidth="1"/>
  </cols>
  <sheetData>
    <row r="1" spans="1:35" ht="15.75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35" ht="33" customHeight="1" x14ac:dyDescent="0.25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35" ht="60.75" customHeight="1" x14ac:dyDescent="0.25">
      <c r="A3" s="14" t="s">
        <v>2</v>
      </c>
      <c r="B3" s="15"/>
      <c r="C3" s="7" t="s">
        <v>27</v>
      </c>
      <c r="D3" s="18"/>
      <c r="E3" s="7" t="s">
        <v>28</v>
      </c>
      <c r="F3" s="18"/>
      <c r="G3" s="7" t="s">
        <v>29</v>
      </c>
      <c r="H3" s="18"/>
      <c r="I3" s="7" t="s">
        <v>30</v>
      </c>
      <c r="J3" s="18"/>
      <c r="K3" s="7" t="s">
        <v>23</v>
      </c>
      <c r="L3" s="18"/>
      <c r="M3" s="7" t="s">
        <v>24</v>
      </c>
      <c r="N3" s="18"/>
      <c r="O3" s="7" t="s">
        <v>25</v>
      </c>
      <c r="P3" s="20"/>
      <c r="Q3" s="7" t="s">
        <v>26</v>
      </c>
      <c r="R3" s="8"/>
    </row>
    <row r="4" spans="1:35" ht="30.75" customHeight="1" x14ac:dyDescent="0.25">
      <c r="A4" s="16"/>
      <c r="B4" s="17"/>
      <c r="C4" s="5" t="s">
        <v>31</v>
      </c>
      <c r="D4" s="5" t="s">
        <v>32</v>
      </c>
      <c r="E4" s="5" t="s">
        <v>31</v>
      </c>
      <c r="F4" s="5" t="s">
        <v>32</v>
      </c>
      <c r="G4" s="5" t="s">
        <v>31</v>
      </c>
      <c r="H4" s="5" t="s">
        <v>32</v>
      </c>
      <c r="I4" s="5" t="s">
        <v>31</v>
      </c>
      <c r="J4" s="5" t="s">
        <v>32</v>
      </c>
      <c r="K4" s="5" t="s">
        <v>31</v>
      </c>
      <c r="L4" s="5" t="s">
        <v>32</v>
      </c>
      <c r="M4" s="5" t="s">
        <v>31</v>
      </c>
      <c r="N4" s="5" t="s">
        <v>32</v>
      </c>
      <c r="O4" s="5" t="s">
        <v>31</v>
      </c>
      <c r="P4" s="5" t="s">
        <v>32</v>
      </c>
      <c r="Q4" s="5" t="s">
        <v>31</v>
      </c>
      <c r="R4" s="5" t="s">
        <v>32</v>
      </c>
      <c r="T4" s="23" t="s">
        <v>122</v>
      </c>
    </row>
    <row r="5" spans="1:35" ht="15.75" x14ac:dyDescent="0.25">
      <c r="A5" s="21" t="s">
        <v>3</v>
      </c>
      <c r="B5" s="22"/>
      <c r="C5" s="6" t="s">
        <v>33</v>
      </c>
      <c r="D5" s="6" t="s">
        <v>34</v>
      </c>
      <c r="E5" s="6" t="s">
        <v>61</v>
      </c>
      <c r="F5" s="6" t="s">
        <v>65</v>
      </c>
      <c r="G5" s="6" t="s">
        <v>67</v>
      </c>
      <c r="H5" s="6" t="s">
        <v>69</v>
      </c>
      <c r="I5" s="6" t="s">
        <v>77</v>
      </c>
      <c r="J5" s="6" t="s">
        <v>78</v>
      </c>
      <c r="K5" s="6" t="s">
        <v>82</v>
      </c>
      <c r="L5" s="6" t="s">
        <v>91</v>
      </c>
      <c r="M5" s="6" t="s">
        <v>98</v>
      </c>
      <c r="N5" s="6" t="s">
        <v>106</v>
      </c>
      <c r="O5" s="6" t="s">
        <v>43</v>
      </c>
      <c r="P5" s="6" t="s">
        <v>54</v>
      </c>
      <c r="Q5" s="6" t="s">
        <v>113</v>
      </c>
      <c r="R5" s="6" t="s">
        <v>118</v>
      </c>
      <c r="T5" s="24">
        <f>IFERROR(TIME(0,LEFT(C5,SEARCH(".",C5)-1),MID(C5,SEARCH(".",C5)+1,2)),C5)</f>
        <v>7.407407407407407E-4</v>
      </c>
      <c r="U5" s="24">
        <f t="shared" ref="U5:AI5" si="0">IFERROR(TIME(0,LEFT(D5,SEARCH(".",D5)-1),MID(D5,SEARCH(".",D5)+1,2)),D5)</f>
        <v>9.6064814814814808E-4</v>
      </c>
      <c r="V5" s="24">
        <f t="shared" si="0"/>
        <v>2.3148148148148147E-5</v>
      </c>
      <c r="W5" s="24">
        <f t="shared" si="0"/>
        <v>5.7870370370370366E-5</v>
      </c>
      <c r="X5" s="24" t="str">
        <f t="shared" si="0"/>
        <v>12</v>
      </c>
      <c r="Y5" s="24" t="str">
        <f t="shared" si="0"/>
        <v>14</v>
      </c>
      <c r="Z5" s="24" t="str">
        <f t="shared" si="0"/>
        <v>19</v>
      </c>
      <c r="AA5" s="24" t="str">
        <f t="shared" si="0"/>
        <v>20</v>
      </c>
      <c r="AB5" s="24">
        <f t="shared" si="0"/>
        <v>6.134259259259259E-4</v>
      </c>
      <c r="AC5" s="24">
        <f t="shared" si="0"/>
        <v>8.2175925925925917E-4</v>
      </c>
      <c r="AD5" s="24">
        <f t="shared" si="0"/>
        <v>4.8611111111111104E-4</v>
      </c>
      <c r="AE5" s="24">
        <f t="shared" si="0"/>
        <v>5.9027777777777778E-4</v>
      </c>
      <c r="AF5" s="24">
        <f t="shared" si="0"/>
        <v>6.9444444444444447E-4</v>
      </c>
      <c r="AG5" s="24">
        <f t="shared" si="0"/>
        <v>8.6805555555555551E-4</v>
      </c>
      <c r="AH5" s="24" t="str">
        <f t="shared" si="0"/>
        <v>4</v>
      </c>
      <c r="AI5" s="24" t="str">
        <f t="shared" si="0"/>
        <v>9</v>
      </c>
    </row>
    <row r="6" spans="1:35" ht="15.75" x14ac:dyDescent="0.25">
      <c r="A6" s="19" t="s">
        <v>4</v>
      </c>
      <c r="B6" s="20"/>
      <c r="C6" s="1" t="s">
        <v>35</v>
      </c>
      <c r="D6" s="6" t="s">
        <v>36</v>
      </c>
      <c r="E6" s="6" t="s">
        <v>61</v>
      </c>
      <c r="F6" s="6" t="s">
        <v>65</v>
      </c>
      <c r="G6" s="6" t="s">
        <v>68</v>
      </c>
      <c r="H6" s="6" t="s">
        <v>67</v>
      </c>
      <c r="I6" s="6" t="s">
        <v>76</v>
      </c>
      <c r="J6" s="6" t="s">
        <v>77</v>
      </c>
      <c r="K6" s="6" t="s">
        <v>40</v>
      </c>
      <c r="L6" s="6" t="s">
        <v>36</v>
      </c>
      <c r="M6" s="6" t="s">
        <v>85</v>
      </c>
      <c r="N6" s="6" t="s">
        <v>111</v>
      </c>
      <c r="O6" s="6" t="s">
        <v>98</v>
      </c>
      <c r="P6" s="6" t="s">
        <v>41</v>
      </c>
      <c r="Q6" s="6" t="s">
        <v>114</v>
      </c>
      <c r="R6" s="6" t="s">
        <v>116</v>
      </c>
      <c r="T6" s="24">
        <f t="shared" ref="T6:T24" si="1">IFERROR(TIME(0,LEFT(C6,SEARCH(".",C6)-1),MID(C6,SEARCH(".",C6)+1,2)),C6)</f>
        <v>5.2083333333333333E-4</v>
      </c>
      <c r="U6" s="24">
        <f t="shared" ref="U6:U24" si="2">IFERROR(TIME(0,LEFT(D6,SEARCH(".",D6)-1),MID(D6,SEARCH(".",D6)+1,2)),D6)</f>
        <v>7.7546296296296304E-4</v>
      </c>
      <c r="V6" s="24">
        <f t="shared" ref="V6:V24" si="3">IFERROR(TIME(0,LEFT(E6,SEARCH(".",E6)-1),MID(E6,SEARCH(".",E6)+1,2)),E6)</f>
        <v>2.3148148148148147E-5</v>
      </c>
      <c r="W6" s="24">
        <f t="shared" ref="W6:W24" si="4">IFERROR(TIME(0,LEFT(F6,SEARCH(".",F6)-1),MID(F6,SEARCH(".",F6)+1,2)),F6)</f>
        <v>5.7870370370370366E-5</v>
      </c>
      <c r="X6" s="24" t="str">
        <f t="shared" ref="X6:X24" si="5">IFERROR(TIME(0,LEFT(G6,SEARCH(".",G6)-1),MID(G6,SEARCH(".",G6)+1,2)),G6)</f>
        <v>10</v>
      </c>
      <c r="Y6" s="24" t="str">
        <f t="shared" ref="Y6:Y24" si="6">IFERROR(TIME(0,LEFT(H6,SEARCH(".",H6)-1),MID(H6,SEARCH(".",H6)+1,2)),H6)</f>
        <v>12</v>
      </c>
      <c r="Z6" s="24" t="str">
        <f t="shared" ref="Z6:Z24" si="7">IFERROR(TIME(0,LEFT(I6,SEARCH(".",I6)-1),MID(I6,SEARCH(".",I6)+1,2)),I6)</f>
        <v>18</v>
      </c>
      <c r="AA6" s="24" t="str">
        <f t="shared" ref="AA6:AA24" si="8">IFERROR(TIME(0,LEFT(J6,SEARCH(".",J6)-1),MID(J6,SEARCH(".",J6)+1,2)),J6)</f>
        <v>19</v>
      </c>
      <c r="AB6" s="24">
        <f t="shared" ref="AB6:AB24" si="9">IFERROR(TIME(0,LEFT(K6,SEARCH(".",K6)-1),MID(K6,SEARCH(".",K6)+1,2)),K6)</f>
        <v>5.7870370370370378E-4</v>
      </c>
      <c r="AC6" s="24">
        <f t="shared" ref="AC6:AC24" si="10">IFERROR(TIME(0,LEFT(L6,SEARCH(".",L6)-1),MID(L6,SEARCH(".",L6)+1,2)),L6)</f>
        <v>7.7546296296296304E-4</v>
      </c>
      <c r="AD6" s="24">
        <f t="shared" ref="AD6:AD24" si="11">IFERROR(TIME(0,LEFT(M6,SEARCH(".",M6)-1),MID(M6,SEARCH(".",M6)+1,2)),M6)</f>
        <v>3.5879629629629635E-4</v>
      </c>
      <c r="AE6" s="24">
        <f t="shared" ref="AE6:AE24" si="12">IFERROR(TIME(0,LEFT(N6,SEARCH(".",N6)-1),MID(N6,SEARCH(".",N6)+1,2)),N6)</f>
        <v>4.1666666666666669E-4</v>
      </c>
      <c r="AF6" s="24">
        <f t="shared" ref="AF6:AF24" si="13">IFERROR(TIME(0,LEFT(O6,SEARCH(".",O6)-1),MID(O6,SEARCH(".",O6)+1,2)),O6)</f>
        <v>4.8611111111111104E-4</v>
      </c>
      <c r="AG6" s="24">
        <f t="shared" ref="AG6:AG24" si="14">IFERROR(TIME(0,LEFT(P6,SEARCH(".",P6)-1),MID(P6,SEARCH(".",P6)+1,2)),P6)</f>
        <v>5.6712962962962956E-4</v>
      </c>
      <c r="AH6" s="24" t="str">
        <f t="shared" ref="AH6:AH24" si="15">IFERROR(TIME(0,LEFT(Q6,SEARCH(".",Q6)-1),MID(Q6,SEARCH(".",Q6)+1,2)),Q6)</f>
        <v>0</v>
      </c>
      <c r="AI6" s="24" t="str">
        <f t="shared" ref="AI6:AI24" si="16">IFERROR(TIME(0,LEFT(R6,SEARCH(".",R6)-1),MID(R6,SEARCH(".",R6)+1,2)),R6)</f>
        <v>3</v>
      </c>
    </row>
    <row r="7" spans="1:35" ht="15.75" x14ac:dyDescent="0.25">
      <c r="A7" s="19" t="s">
        <v>5</v>
      </c>
      <c r="B7" s="20"/>
      <c r="C7" s="6" t="s">
        <v>37</v>
      </c>
      <c r="D7" s="6" t="s">
        <v>33</v>
      </c>
      <c r="E7" s="6" t="s">
        <v>61</v>
      </c>
      <c r="F7" s="6" t="s">
        <v>65</v>
      </c>
      <c r="G7" s="6" t="s">
        <v>69</v>
      </c>
      <c r="H7" s="6" t="s">
        <v>70</v>
      </c>
      <c r="I7" s="6" t="s">
        <v>76</v>
      </c>
      <c r="J7" s="6" t="s">
        <v>77</v>
      </c>
      <c r="K7" s="6" t="s">
        <v>84</v>
      </c>
      <c r="L7" s="6" t="s">
        <v>92</v>
      </c>
      <c r="M7" s="6" t="s">
        <v>90</v>
      </c>
      <c r="N7" s="6" t="s">
        <v>35</v>
      </c>
      <c r="O7" s="6" t="s">
        <v>103</v>
      </c>
      <c r="P7" s="6" t="s">
        <v>51</v>
      </c>
      <c r="Q7" s="6" t="s">
        <v>113</v>
      </c>
      <c r="R7" s="6" t="s">
        <v>119</v>
      </c>
      <c r="T7" s="24">
        <f t="shared" si="1"/>
        <v>4.9768518518518521E-4</v>
      </c>
      <c r="U7" s="24">
        <f t="shared" si="2"/>
        <v>7.407407407407407E-4</v>
      </c>
      <c r="V7" s="24">
        <f t="shared" si="3"/>
        <v>2.3148148148148147E-5</v>
      </c>
      <c r="W7" s="24">
        <f t="shared" si="4"/>
        <v>5.7870370370370366E-5</v>
      </c>
      <c r="X7" s="24" t="str">
        <f t="shared" si="5"/>
        <v>14</v>
      </c>
      <c r="Y7" s="24" t="str">
        <f t="shared" si="6"/>
        <v>15</v>
      </c>
      <c r="Z7" s="24" t="str">
        <f t="shared" si="7"/>
        <v>18</v>
      </c>
      <c r="AA7" s="24" t="str">
        <f t="shared" si="8"/>
        <v>19</v>
      </c>
      <c r="AB7" s="24">
        <f t="shared" si="9"/>
        <v>4.7453703703703704E-4</v>
      </c>
      <c r="AC7" s="24">
        <f t="shared" si="10"/>
        <v>6.4814814814814813E-4</v>
      </c>
      <c r="AD7" s="24">
        <f t="shared" si="11"/>
        <v>3.9351851851851852E-4</v>
      </c>
      <c r="AE7" s="24">
        <f t="shared" si="12"/>
        <v>5.2083333333333333E-4</v>
      </c>
      <c r="AF7" s="24">
        <f t="shared" si="13"/>
        <v>6.3657407407407402E-4</v>
      </c>
      <c r="AG7" s="24">
        <f t="shared" si="14"/>
        <v>7.291666666666667E-4</v>
      </c>
      <c r="AH7" s="24" t="str">
        <f t="shared" si="15"/>
        <v>4</v>
      </c>
      <c r="AI7" s="24" t="str">
        <f t="shared" si="16"/>
        <v>8</v>
      </c>
    </row>
    <row r="8" spans="1:35" ht="15.75" x14ac:dyDescent="0.25">
      <c r="A8" s="19" t="s">
        <v>6</v>
      </c>
      <c r="B8" s="20"/>
      <c r="C8" s="6" t="s">
        <v>38</v>
      </c>
      <c r="D8" s="6" t="s">
        <v>50</v>
      </c>
      <c r="E8" s="6" t="s">
        <v>61</v>
      </c>
      <c r="F8" s="6" t="s">
        <v>64</v>
      </c>
      <c r="G8" s="6" t="s">
        <v>70</v>
      </c>
      <c r="H8" s="6" t="s">
        <v>72</v>
      </c>
      <c r="I8" s="6" t="s">
        <v>77</v>
      </c>
      <c r="J8" s="6" t="s">
        <v>78</v>
      </c>
      <c r="K8" s="6" t="s">
        <v>37</v>
      </c>
      <c r="L8" s="6" t="s">
        <v>89</v>
      </c>
      <c r="M8" s="6" t="s">
        <v>97</v>
      </c>
      <c r="N8" s="6" t="s">
        <v>112</v>
      </c>
      <c r="O8" s="6" t="s">
        <v>52</v>
      </c>
      <c r="P8" s="6" t="s">
        <v>107</v>
      </c>
      <c r="Q8" s="6" t="s">
        <v>113</v>
      </c>
      <c r="R8" s="6" t="s">
        <v>117</v>
      </c>
      <c r="T8" s="24">
        <f t="shared" si="1"/>
        <v>6.018518518518519E-4</v>
      </c>
      <c r="U8" s="24">
        <f t="shared" si="2"/>
        <v>8.564814814814815E-4</v>
      </c>
      <c r="V8" s="24">
        <f t="shared" si="3"/>
        <v>2.3148148148148147E-5</v>
      </c>
      <c r="W8" s="24">
        <f t="shared" si="4"/>
        <v>4.6296296296296294E-5</v>
      </c>
      <c r="X8" s="24" t="str">
        <f t="shared" si="5"/>
        <v>15</v>
      </c>
      <c r="Y8" s="24" t="str">
        <f t="shared" si="6"/>
        <v>16</v>
      </c>
      <c r="Z8" s="24" t="str">
        <f t="shared" si="7"/>
        <v>19</v>
      </c>
      <c r="AA8" s="24" t="str">
        <f t="shared" si="8"/>
        <v>20</v>
      </c>
      <c r="AB8" s="24">
        <f t="shared" si="9"/>
        <v>4.9768518518518521E-4</v>
      </c>
      <c r="AC8" s="24">
        <f t="shared" si="10"/>
        <v>7.175925925925927E-4</v>
      </c>
      <c r="AD8" s="24">
        <f t="shared" si="11"/>
        <v>4.3981481481481481E-4</v>
      </c>
      <c r="AE8" s="24">
        <f t="shared" si="12"/>
        <v>6.8287037037037025E-4</v>
      </c>
      <c r="AF8" s="24">
        <f t="shared" si="13"/>
        <v>8.1018518518518516E-4</v>
      </c>
      <c r="AG8" s="24">
        <f t="shared" si="14"/>
        <v>8.9120370370370362E-4</v>
      </c>
      <c r="AH8" s="24" t="str">
        <f t="shared" si="15"/>
        <v>4</v>
      </c>
      <c r="AI8" s="24" t="str">
        <f t="shared" si="16"/>
        <v>6</v>
      </c>
    </row>
    <row r="9" spans="1:35" ht="15.75" x14ac:dyDescent="0.25">
      <c r="A9" s="19" t="s">
        <v>7</v>
      </c>
      <c r="B9" s="20"/>
      <c r="C9" s="6" t="s">
        <v>37</v>
      </c>
      <c r="D9" s="6" t="s">
        <v>51</v>
      </c>
      <c r="E9" s="6" t="s">
        <v>62</v>
      </c>
      <c r="F9" s="6" t="s">
        <v>65</v>
      </c>
      <c r="G9" s="6" t="s">
        <v>71</v>
      </c>
      <c r="H9" s="6" t="s">
        <v>69</v>
      </c>
      <c r="I9" s="6" t="s">
        <v>74</v>
      </c>
      <c r="J9" s="6" t="s">
        <v>76</v>
      </c>
      <c r="K9" s="6" t="s">
        <v>85</v>
      </c>
      <c r="L9" s="6" t="s">
        <v>82</v>
      </c>
      <c r="M9" s="6" t="s">
        <v>99</v>
      </c>
      <c r="N9" s="6" t="s">
        <v>95</v>
      </c>
      <c r="O9" s="6" t="s">
        <v>40</v>
      </c>
      <c r="P9" s="6" t="s">
        <v>93</v>
      </c>
      <c r="Q9" s="6" t="s">
        <v>115</v>
      </c>
      <c r="R9" s="6" t="s">
        <v>120</v>
      </c>
      <c r="T9" s="24">
        <f t="shared" si="1"/>
        <v>4.9768518518518521E-4</v>
      </c>
      <c r="U9" s="24">
        <f t="shared" si="2"/>
        <v>7.291666666666667E-4</v>
      </c>
      <c r="V9" s="24">
        <f t="shared" si="3"/>
        <v>3.4722222222222222E-5</v>
      </c>
      <c r="W9" s="24">
        <f t="shared" si="4"/>
        <v>5.7870370370370366E-5</v>
      </c>
      <c r="X9" s="24" t="str">
        <f t="shared" si="5"/>
        <v>13</v>
      </c>
      <c r="Y9" s="24" t="str">
        <f t="shared" si="6"/>
        <v>14</v>
      </c>
      <c r="Z9" s="24" t="str">
        <f t="shared" si="7"/>
        <v>17</v>
      </c>
      <c r="AA9" s="24" t="str">
        <f t="shared" si="8"/>
        <v>18</v>
      </c>
      <c r="AB9" s="24">
        <f t="shared" si="9"/>
        <v>3.5879629629629635E-4</v>
      </c>
      <c r="AC9" s="24">
        <f t="shared" si="10"/>
        <v>6.134259259259259E-4</v>
      </c>
      <c r="AD9" s="24">
        <f t="shared" si="11"/>
        <v>2.8935185185185189E-4</v>
      </c>
      <c r="AE9" s="24">
        <f t="shared" si="12"/>
        <v>4.2824074074074075E-4</v>
      </c>
      <c r="AF9" s="24">
        <f t="shared" si="13"/>
        <v>5.7870370370370378E-4</v>
      </c>
      <c r="AG9" s="24">
        <f t="shared" si="14"/>
        <v>6.5972222222222213E-4</v>
      </c>
      <c r="AH9" s="24" t="str">
        <f t="shared" si="15"/>
        <v>2</v>
      </c>
      <c r="AI9" s="24" t="str">
        <f t="shared" si="16"/>
        <v>5</v>
      </c>
    </row>
    <row r="10" spans="1:35" ht="15.75" x14ac:dyDescent="0.25">
      <c r="A10" s="19" t="s">
        <v>8</v>
      </c>
      <c r="B10" s="20"/>
      <c r="C10" s="6" t="s">
        <v>39</v>
      </c>
      <c r="D10" s="6" t="s">
        <v>52</v>
      </c>
      <c r="E10" s="6" t="s">
        <v>61</v>
      </c>
      <c r="F10" s="6" t="s">
        <v>64</v>
      </c>
      <c r="G10" s="6" t="s">
        <v>72</v>
      </c>
      <c r="H10" s="6" t="s">
        <v>74</v>
      </c>
      <c r="I10" s="6" t="s">
        <v>77</v>
      </c>
      <c r="J10" s="6" t="s">
        <v>78</v>
      </c>
      <c r="K10" s="6" t="s">
        <v>47</v>
      </c>
      <c r="L10" s="6" t="s">
        <v>52</v>
      </c>
      <c r="M10" s="6" t="s">
        <v>88</v>
      </c>
      <c r="N10" s="6" t="s">
        <v>93</v>
      </c>
      <c r="O10" s="6" t="s">
        <v>104</v>
      </c>
      <c r="P10" s="6" t="s">
        <v>108</v>
      </c>
      <c r="Q10" s="6" t="s">
        <v>113</v>
      </c>
      <c r="R10" s="6" t="s">
        <v>118</v>
      </c>
      <c r="T10" s="24">
        <f t="shared" si="1"/>
        <v>5.4398148148148144E-4</v>
      </c>
      <c r="U10" s="24">
        <f t="shared" si="2"/>
        <v>8.1018518518518516E-4</v>
      </c>
      <c r="V10" s="24">
        <f t="shared" si="3"/>
        <v>2.3148148148148147E-5</v>
      </c>
      <c r="W10" s="24">
        <f t="shared" si="4"/>
        <v>4.6296296296296294E-5</v>
      </c>
      <c r="X10" s="24" t="str">
        <f t="shared" si="5"/>
        <v>16</v>
      </c>
      <c r="Y10" s="24" t="str">
        <f t="shared" si="6"/>
        <v>17</v>
      </c>
      <c r="Z10" s="24" t="str">
        <f t="shared" si="7"/>
        <v>19</v>
      </c>
      <c r="AA10" s="24" t="str">
        <f t="shared" si="8"/>
        <v>20</v>
      </c>
      <c r="AB10" s="24">
        <f t="shared" si="9"/>
        <v>6.2500000000000001E-4</v>
      </c>
      <c r="AC10" s="24">
        <f t="shared" si="10"/>
        <v>8.1018518518518516E-4</v>
      </c>
      <c r="AD10" s="24">
        <f t="shared" si="11"/>
        <v>4.6296296296296293E-4</v>
      </c>
      <c r="AE10" s="24">
        <f t="shared" si="12"/>
        <v>6.5972222222222213E-4</v>
      </c>
      <c r="AF10" s="24">
        <f t="shared" si="13"/>
        <v>1.1111111111111111E-3</v>
      </c>
      <c r="AG10" s="24">
        <f t="shared" si="14"/>
        <v>1.2037037037037038E-3</v>
      </c>
      <c r="AH10" s="24" t="str">
        <f t="shared" si="15"/>
        <v>4</v>
      </c>
      <c r="AI10" s="24" t="str">
        <f t="shared" si="16"/>
        <v>9</v>
      </c>
    </row>
    <row r="11" spans="1:35" ht="15.75" x14ac:dyDescent="0.25">
      <c r="A11" s="19" t="s">
        <v>9</v>
      </c>
      <c r="B11" s="20"/>
      <c r="C11" s="6" t="s">
        <v>40</v>
      </c>
      <c r="D11" s="6" t="s">
        <v>48</v>
      </c>
      <c r="E11" s="6" t="s">
        <v>63</v>
      </c>
      <c r="F11" s="6" t="s">
        <v>64</v>
      </c>
      <c r="G11" s="6" t="s">
        <v>73</v>
      </c>
      <c r="H11" s="6" t="s">
        <v>67</v>
      </c>
      <c r="I11" s="6" t="s">
        <v>72</v>
      </c>
      <c r="J11" s="6" t="s">
        <v>74</v>
      </c>
      <c r="K11" s="6" t="s">
        <v>86</v>
      </c>
      <c r="L11" s="6" t="s">
        <v>93</v>
      </c>
      <c r="M11" s="6" t="s">
        <v>85</v>
      </c>
      <c r="N11" s="6" t="s">
        <v>35</v>
      </c>
      <c r="O11" s="6" t="s">
        <v>105</v>
      </c>
      <c r="P11" s="6" t="s">
        <v>50</v>
      </c>
      <c r="Q11" s="6" t="s">
        <v>116</v>
      </c>
      <c r="R11" s="6" t="s">
        <v>121</v>
      </c>
      <c r="T11" s="24">
        <f t="shared" si="1"/>
        <v>5.7870370370370378E-4</v>
      </c>
      <c r="U11" s="24">
        <f t="shared" si="2"/>
        <v>7.8703703703703705E-4</v>
      </c>
      <c r="V11" s="24">
        <f t="shared" si="3"/>
        <v>1.1574074074074073E-5</v>
      </c>
      <c r="W11" s="24">
        <f t="shared" si="4"/>
        <v>4.6296296296296294E-5</v>
      </c>
      <c r="X11" s="24" t="str">
        <f t="shared" si="5"/>
        <v>11</v>
      </c>
      <c r="Y11" s="24" t="str">
        <f t="shared" si="6"/>
        <v>12</v>
      </c>
      <c r="Z11" s="24" t="str">
        <f t="shared" si="7"/>
        <v>16</v>
      </c>
      <c r="AA11" s="24" t="str">
        <f t="shared" si="8"/>
        <v>17</v>
      </c>
      <c r="AB11" s="24">
        <f t="shared" si="9"/>
        <v>3.7037037037037035E-4</v>
      </c>
      <c r="AC11" s="24">
        <f t="shared" si="10"/>
        <v>6.5972222222222213E-4</v>
      </c>
      <c r="AD11" s="24">
        <f t="shared" si="11"/>
        <v>3.5879629629629635E-4</v>
      </c>
      <c r="AE11" s="24">
        <f t="shared" si="12"/>
        <v>5.2083333333333333E-4</v>
      </c>
      <c r="AF11" s="24">
        <f t="shared" si="13"/>
        <v>7.5231481481481471E-4</v>
      </c>
      <c r="AG11" s="24">
        <f t="shared" si="14"/>
        <v>8.564814814814815E-4</v>
      </c>
      <c r="AH11" s="24" t="str">
        <f t="shared" si="15"/>
        <v>3</v>
      </c>
      <c r="AI11" s="24" t="str">
        <f t="shared" si="16"/>
        <v>7</v>
      </c>
    </row>
    <row r="12" spans="1:35" ht="15.75" x14ac:dyDescent="0.25">
      <c r="A12" s="19" t="s">
        <v>10</v>
      </c>
      <c r="B12" s="20"/>
      <c r="C12" s="6" t="s">
        <v>35</v>
      </c>
      <c r="D12" s="6" t="s">
        <v>52</v>
      </c>
      <c r="E12" s="6" t="s">
        <v>61</v>
      </c>
      <c r="F12" s="6" t="s">
        <v>64</v>
      </c>
      <c r="G12" s="6" t="s">
        <v>67</v>
      </c>
      <c r="H12" s="6" t="s">
        <v>71</v>
      </c>
      <c r="I12" s="6" t="s">
        <v>74</v>
      </c>
      <c r="J12" s="6" t="s">
        <v>77</v>
      </c>
      <c r="K12" s="6" t="s">
        <v>44</v>
      </c>
      <c r="L12" s="6" t="s">
        <v>43</v>
      </c>
      <c r="M12" s="6" t="s">
        <v>95</v>
      </c>
      <c r="N12" s="6" t="s">
        <v>40</v>
      </c>
      <c r="O12" s="6" t="s">
        <v>103</v>
      </c>
      <c r="P12" s="6" t="s">
        <v>105</v>
      </c>
      <c r="Q12" s="6" t="s">
        <v>113</v>
      </c>
      <c r="R12" s="6" t="s">
        <v>119</v>
      </c>
      <c r="T12" s="24">
        <f t="shared" si="1"/>
        <v>5.2083333333333333E-4</v>
      </c>
      <c r="U12" s="24">
        <f t="shared" si="2"/>
        <v>8.1018518518518516E-4</v>
      </c>
      <c r="V12" s="24">
        <f t="shared" si="3"/>
        <v>2.3148148148148147E-5</v>
      </c>
      <c r="W12" s="24">
        <f t="shared" si="4"/>
        <v>4.6296296296296294E-5</v>
      </c>
      <c r="X12" s="24" t="str">
        <f t="shared" si="5"/>
        <v>12</v>
      </c>
      <c r="Y12" s="24" t="str">
        <f t="shared" si="6"/>
        <v>13</v>
      </c>
      <c r="Z12" s="24" t="str">
        <f t="shared" si="7"/>
        <v>17</v>
      </c>
      <c r="AA12" s="24" t="str">
        <f t="shared" si="8"/>
        <v>19</v>
      </c>
      <c r="AB12" s="24">
        <f t="shared" si="9"/>
        <v>5.0925925925925921E-4</v>
      </c>
      <c r="AC12" s="24">
        <f t="shared" si="10"/>
        <v>6.9444444444444447E-4</v>
      </c>
      <c r="AD12" s="24">
        <f t="shared" si="11"/>
        <v>4.2824074074074075E-4</v>
      </c>
      <c r="AE12" s="24">
        <f t="shared" si="12"/>
        <v>5.7870370370370378E-4</v>
      </c>
      <c r="AF12" s="24">
        <f t="shared" si="13"/>
        <v>6.3657407407407402E-4</v>
      </c>
      <c r="AG12" s="24">
        <f t="shared" si="14"/>
        <v>7.5231481481481471E-4</v>
      </c>
      <c r="AH12" s="24" t="str">
        <f t="shared" si="15"/>
        <v>4</v>
      </c>
      <c r="AI12" s="24" t="str">
        <f t="shared" si="16"/>
        <v>8</v>
      </c>
    </row>
    <row r="13" spans="1:35" ht="15.75" x14ac:dyDescent="0.25">
      <c r="A13" s="19" t="s">
        <v>11</v>
      </c>
      <c r="B13" s="20"/>
      <c r="C13" s="6" t="s">
        <v>41</v>
      </c>
      <c r="D13" s="6" t="s">
        <v>53</v>
      </c>
      <c r="E13" s="6" t="s">
        <v>63</v>
      </c>
      <c r="F13" s="6" t="s">
        <v>64</v>
      </c>
      <c r="G13" s="6" t="s">
        <v>71</v>
      </c>
      <c r="H13" s="6" t="s">
        <v>69</v>
      </c>
      <c r="I13" s="6" t="s">
        <v>70</v>
      </c>
      <c r="J13" s="6" t="s">
        <v>72</v>
      </c>
      <c r="K13" s="6" t="s">
        <v>43</v>
      </c>
      <c r="L13" s="6" t="s">
        <v>42</v>
      </c>
      <c r="M13" s="6" t="s">
        <v>99</v>
      </c>
      <c r="N13" s="6" t="s">
        <v>92</v>
      </c>
      <c r="O13" s="6" t="s">
        <v>39</v>
      </c>
      <c r="P13" s="6" t="s">
        <v>49</v>
      </c>
      <c r="Q13" s="6" t="s">
        <v>115</v>
      </c>
      <c r="R13" s="6" t="s">
        <v>120</v>
      </c>
      <c r="T13" s="24">
        <f t="shared" si="1"/>
        <v>5.6712962962962956E-4</v>
      </c>
      <c r="U13" s="24">
        <f t="shared" si="2"/>
        <v>9.0277777777777784E-4</v>
      </c>
      <c r="V13" s="24">
        <f t="shared" si="3"/>
        <v>1.1574074074074073E-5</v>
      </c>
      <c r="W13" s="24">
        <f t="shared" si="4"/>
        <v>4.6296296296296294E-5</v>
      </c>
      <c r="X13" s="24" t="str">
        <f t="shared" si="5"/>
        <v>13</v>
      </c>
      <c r="Y13" s="24" t="str">
        <f t="shared" si="6"/>
        <v>14</v>
      </c>
      <c r="Z13" s="24" t="str">
        <f t="shared" si="7"/>
        <v>15</v>
      </c>
      <c r="AA13" s="24" t="str">
        <f t="shared" si="8"/>
        <v>16</v>
      </c>
      <c r="AB13" s="24">
        <f t="shared" si="9"/>
        <v>6.9444444444444447E-4</v>
      </c>
      <c r="AC13" s="24">
        <f t="shared" si="10"/>
        <v>9.2592592592592585E-4</v>
      </c>
      <c r="AD13" s="24">
        <f t="shared" si="11"/>
        <v>2.8935185185185189E-4</v>
      </c>
      <c r="AE13" s="24">
        <f t="shared" si="12"/>
        <v>6.4814814814814813E-4</v>
      </c>
      <c r="AF13" s="24">
        <f t="shared" si="13"/>
        <v>5.4398148148148144E-4</v>
      </c>
      <c r="AG13" s="24">
        <f t="shared" si="14"/>
        <v>6.7129629629629625E-4</v>
      </c>
      <c r="AH13" s="24" t="str">
        <f t="shared" si="15"/>
        <v>2</v>
      </c>
      <c r="AI13" s="24" t="str">
        <f t="shared" si="16"/>
        <v>5</v>
      </c>
    </row>
    <row r="14" spans="1:35" ht="15.75" x14ac:dyDescent="0.25">
      <c r="A14" s="19" t="s">
        <v>12</v>
      </c>
      <c r="B14" s="20"/>
      <c r="C14" s="6" t="s">
        <v>38</v>
      </c>
      <c r="D14" s="6" t="s">
        <v>54</v>
      </c>
      <c r="E14" s="6" t="s">
        <v>63</v>
      </c>
      <c r="F14" s="6" t="s">
        <v>65</v>
      </c>
      <c r="G14" s="6" t="s">
        <v>69</v>
      </c>
      <c r="H14" s="6" t="s">
        <v>70</v>
      </c>
      <c r="I14" s="6" t="s">
        <v>72</v>
      </c>
      <c r="J14" s="6" t="s">
        <v>76</v>
      </c>
      <c r="K14" s="6" t="s">
        <v>87</v>
      </c>
      <c r="L14" s="6" t="s">
        <v>94</v>
      </c>
      <c r="M14" s="6" t="s">
        <v>100</v>
      </c>
      <c r="N14" s="6" t="s">
        <v>40</v>
      </c>
      <c r="O14" s="6" t="s">
        <v>84</v>
      </c>
      <c r="P14" s="6" t="s">
        <v>41</v>
      </c>
      <c r="Q14" s="6" t="s">
        <v>113</v>
      </c>
      <c r="R14" s="6" t="s">
        <v>117</v>
      </c>
      <c r="T14" s="24">
        <f t="shared" si="1"/>
        <v>6.018518518518519E-4</v>
      </c>
      <c r="U14" s="24">
        <f t="shared" si="2"/>
        <v>8.6805555555555551E-4</v>
      </c>
      <c r="V14" s="24">
        <f t="shared" si="3"/>
        <v>1.1574074074074073E-5</v>
      </c>
      <c r="W14" s="24">
        <f t="shared" si="4"/>
        <v>5.7870370370370366E-5</v>
      </c>
      <c r="X14" s="24" t="str">
        <f t="shared" si="5"/>
        <v>14</v>
      </c>
      <c r="Y14" s="24" t="str">
        <f t="shared" si="6"/>
        <v>15</v>
      </c>
      <c r="Z14" s="24" t="str">
        <f t="shared" si="7"/>
        <v>16</v>
      </c>
      <c r="AA14" s="24" t="str">
        <f t="shared" si="8"/>
        <v>18</v>
      </c>
      <c r="AB14" s="24">
        <f t="shared" si="9"/>
        <v>1.736111111111111E-3</v>
      </c>
      <c r="AC14" s="24">
        <f t="shared" si="10"/>
        <v>2.0833333333333333E-3</v>
      </c>
      <c r="AD14" s="24">
        <f t="shared" si="11"/>
        <v>2.6620370370370372E-4</v>
      </c>
      <c r="AE14" s="24">
        <f t="shared" si="12"/>
        <v>5.7870370370370378E-4</v>
      </c>
      <c r="AF14" s="24">
        <f t="shared" si="13"/>
        <v>4.7453703703703704E-4</v>
      </c>
      <c r="AG14" s="24">
        <f t="shared" si="14"/>
        <v>5.6712962962962956E-4</v>
      </c>
      <c r="AH14" s="24" t="str">
        <f t="shared" si="15"/>
        <v>4</v>
      </c>
      <c r="AI14" s="24" t="str">
        <f t="shared" si="16"/>
        <v>6</v>
      </c>
    </row>
    <row r="15" spans="1:35" ht="15.75" x14ac:dyDescent="0.25">
      <c r="A15" s="19" t="s">
        <v>13</v>
      </c>
      <c r="B15" s="20"/>
      <c r="C15" s="6" t="s">
        <v>42</v>
      </c>
      <c r="D15" s="6" t="s">
        <v>55</v>
      </c>
      <c r="E15" s="6" t="s">
        <v>64</v>
      </c>
      <c r="F15" s="6" t="s">
        <v>66</v>
      </c>
      <c r="G15" s="6" t="s">
        <v>70</v>
      </c>
      <c r="H15" s="6" t="s">
        <v>74</v>
      </c>
      <c r="I15" s="6" t="s">
        <v>78</v>
      </c>
      <c r="J15" s="6" t="s">
        <v>80</v>
      </c>
      <c r="K15" s="6" t="s">
        <v>83</v>
      </c>
      <c r="L15" s="6" t="s">
        <v>95</v>
      </c>
      <c r="M15" s="6" t="s">
        <v>39</v>
      </c>
      <c r="N15" s="6" t="s">
        <v>89</v>
      </c>
      <c r="O15" s="6" t="s">
        <v>55</v>
      </c>
      <c r="P15" s="6" t="s">
        <v>109</v>
      </c>
      <c r="Q15" s="6" t="s">
        <v>113</v>
      </c>
      <c r="R15" s="6" t="s">
        <v>73</v>
      </c>
      <c r="T15" s="24">
        <f t="shared" si="1"/>
        <v>9.2592592592592585E-4</v>
      </c>
      <c r="U15" s="24">
        <f t="shared" si="2"/>
        <v>1.0416666666666667E-3</v>
      </c>
      <c r="V15" s="24">
        <f t="shared" si="3"/>
        <v>4.6296296296296294E-5</v>
      </c>
      <c r="W15" s="24">
        <f t="shared" si="4"/>
        <v>6.9444444444444444E-5</v>
      </c>
      <c r="X15" s="24" t="str">
        <f t="shared" si="5"/>
        <v>15</v>
      </c>
      <c r="Y15" s="24" t="str">
        <f t="shared" si="6"/>
        <v>17</v>
      </c>
      <c r="Z15" s="24" t="str">
        <f t="shared" si="7"/>
        <v>20</v>
      </c>
      <c r="AA15" s="24" t="str">
        <f t="shared" si="8"/>
        <v>22</v>
      </c>
      <c r="AB15" s="24">
        <f t="shared" si="9"/>
        <v>3.4722222222222224E-4</v>
      </c>
      <c r="AC15" s="24">
        <f t="shared" si="10"/>
        <v>4.2824074074074075E-4</v>
      </c>
      <c r="AD15" s="24">
        <f t="shared" si="11"/>
        <v>5.4398148148148144E-4</v>
      </c>
      <c r="AE15" s="24">
        <f t="shared" si="12"/>
        <v>7.175925925925927E-4</v>
      </c>
      <c r="AF15" s="24">
        <f t="shared" si="13"/>
        <v>1.0416666666666667E-3</v>
      </c>
      <c r="AG15" s="24">
        <f t="shared" si="14"/>
        <v>1.1689814814814816E-3</v>
      </c>
      <c r="AH15" s="24" t="str">
        <f t="shared" si="15"/>
        <v>4</v>
      </c>
      <c r="AI15" s="24" t="str">
        <f t="shared" si="16"/>
        <v>11</v>
      </c>
    </row>
    <row r="16" spans="1:35" ht="15.75" x14ac:dyDescent="0.25">
      <c r="A16" s="19" t="s">
        <v>14</v>
      </c>
      <c r="B16" s="20"/>
      <c r="C16" s="6" t="s">
        <v>43</v>
      </c>
      <c r="D16" s="6" t="s">
        <v>54</v>
      </c>
      <c r="E16" s="6" t="s">
        <v>61</v>
      </c>
      <c r="F16" s="6" t="s">
        <v>65</v>
      </c>
      <c r="G16" s="6" t="s">
        <v>69</v>
      </c>
      <c r="H16" s="6" t="s">
        <v>72</v>
      </c>
      <c r="I16" s="6" t="s">
        <v>76</v>
      </c>
      <c r="J16" s="6" t="s">
        <v>77</v>
      </c>
      <c r="K16" s="6" t="s">
        <v>49</v>
      </c>
      <c r="L16" s="6" t="s">
        <v>96</v>
      </c>
      <c r="M16" s="6" t="s">
        <v>101</v>
      </c>
      <c r="N16" s="6" t="s">
        <v>88</v>
      </c>
      <c r="O16" s="6" t="s">
        <v>106</v>
      </c>
      <c r="P16" s="6" t="s">
        <v>43</v>
      </c>
      <c r="Q16" s="6" t="s">
        <v>75</v>
      </c>
      <c r="R16" s="6" t="s">
        <v>120</v>
      </c>
      <c r="T16" s="24">
        <f t="shared" si="1"/>
        <v>6.9444444444444447E-4</v>
      </c>
      <c r="U16" s="24">
        <f t="shared" si="2"/>
        <v>8.6805555555555551E-4</v>
      </c>
      <c r="V16" s="24">
        <f t="shared" si="3"/>
        <v>2.3148148148148147E-5</v>
      </c>
      <c r="W16" s="24">
        <f t="shared" si="4"/>
        <v>5.7870370370370366E-5</v>
      </c>
      <c r="X16" s="24" t="str">
        <f t="shared" si="5"/>
        <v>14</v>
      </c>
      <c r="Y16" s="24" t="str">
        <f t="shared" si="6"/>
        <v>16</v>
      </c>
      <c r="Z16" s="24" t="str">
        <f t="shared" si="7"/>
        <v>18</v>
      </c>
      <c r="AA16" s="24" t="str">
        <f t="shared" si="8"/>
        <v>19</v>
      </c>
      <c r="AB16" s="24">
        <f t="shared" si="9"/>
        <v>6.7129629629629625E-4</v>
      </c>
      <c r="AC16" s="24">
        <f t="shared" si="10"/>
        <v>8.3333333333333339E-4</v>
      </c>
      <c r="AD16" s="24">
        <f t="shared" si="11"/>
        <v>3.3564814814814812E-4</v>
      </c>
      <c r="AE16" s="24">
        <f t="shared" si="12"/>
        <v>4.6296296296296293E-4</v>
      </c>
      <c r="AF16" s="24">
        <f t="shared" si="13"/>
        <v>5.9027777777777778E-4</v>
      </c>
      <c r="AG16" s="24">
        <f t="shared" si="14"/>
        <v>6.9444444444444447E-4</v>
      </c>
      <c r="AH16" s="24" t="str">
        <f t="shared" si="15"/>
        <v>1</v>
      </c>
      <c r="AI16" s="24" t="str">
        <f t="shared" si="16"/>
        <v>5</v>
      </c>
    </row>
    <row r="17" spans="1:35" ht="15.75" x14ac:dyDescent="0.25">
      <c r="A17" s="19" t="s">
        <v>15</v>
      </c>
      <c r="B17" s="20"/>
      <c r="C17" s="6" t="s">
        <v>43</v>
      </c>
      <c r="D17" s="6" t="s">
        <v>56</v>
      </c>
      <c r="E17" s="6" t="s">
        <v>61</v>
      </c>
      <c r="F17" s="6" t="s">
        <v>65</v>
      </c>
      <c r="G17" s="6" t="s">
        <v>72</v>
      </c>
      <c r="H17" s="6" t="s">
        <v>76</v>
      </c>
      <c r="I17" s="6" t="s">
        <v>77</v>
      </c>
      <c r="J17" s="6" t="s">
        <v>79</v>
      </c>
      <c r="K17" s="6" t="s">
        <v>35</v>
      </c>
      <c r="L17" s="6" t="s">
        <v>43</v>
      </c>
      <c r="M17" s="6" t="s">
        <v>102</v>
      </c>
      <c r="N17" s="6" t="s">
        <v>95</v>
      </c>
      <c r="O17" s="6" t="s">
        <v>54</v>
      </c>
      <c r="P17" s="6" t="s">
        <v>46</v>
      </c>
      <c r="Q17" s="6" t="s">
        <v>113</v>
      </c>
      <c r="R17" s="6" t="s">
        <v>118</v>
      </c>
      <c r="T17" s="24">
        <f t="shared" si="1"/>
        <v>6.9444444444444447E-4</v>
      </c>
      <c r="U17" s="24">
        <f t="shared" si="2"/>
        <v>1.0069444444444444E-3</v>
      </c>
      <c r="V17" s="24">
        <f t="shared" si="3"/>
        <v>2.3148148148148147E-5</v>
      </c>
      <c r="W17" s="24">
        <f t="shared" si="4"/>
        <v>5.7870370370370366E-5</v>
      </c>
      <c r="X17" s="24" t="str">
        <f t="shared" si="5"/>
        <v>16</v>
      </c>
      <c r="Y17" s="24" t="str">
        <f t="shared" si="6"/>
        <v>18</v>
      </c>
      <c r="Z17" s="24" t="str">
        <f t="shared" si="7"/>
        <v>19</v>
      </c>
      <c r="AA17" s="24" t="str">
        <f t="shared" si="8"/>
        <v>21</v>
      </c>
      <c r="AB17" s="24">
        <f t="shared" si="9"/>
        <v>5.2083333333333333E-4</v>
      </c>
      <c r="AC17" s="24">
        <f t="shared" si="10"/>
        <v>6.9444444444444447E-4</v>
      </c>
      <c r="AD17" s="24">
        <f t="shared" si="11"/>
        <v>3.1250000000000001E-4</v>
      </c>
      <c r="AE17" s="24">
        <f t="shared" si="12"/>
        <v>4.2824074074074075E-4</v>
      </c>
      <c r="AF17" s="24">
        <f t="shared" si="13"/>
        <v>8.6805555555555551E-4</v>
      </c>
      <c r="AG17" s="24">
        <f t="shared" si="14"/>
        <v>9.8379629629629642E-4</v>
      </c>
      <c r="AH17" s="24" t="str">
        <f t="shared" si="15"/>
        <v>4</v>
      </c>
      <c r="AI17" s="24" t="str">
        <f t="shared" si="16"/>
        <v>9</v>
      </c>
    </row>
    <row r="18" spans="1:35" ht="15.75" x14ac:dyDescent="0.25">
      <c r="A18" s="19" t="s">
        <v>16</v>
      </c>
      <c r="B18" s="20"/>
      <c r="C18" s="6" t="s">
        <v>44</v>
      </c>
      <c r="D18" s="6" t="s">
        <v>43</v>
      </c>
      <c r="E18" s="6" t="s">
        <v>62</v>
      </c>
      <c r="F18" s="6" t="s">
        <v>65</v>
      </c>
      <c r="G18" s="6" t="s">
        <v>71</v>
      </c>
      <c r="H18" s="6" t="s">
        <v>69</v>
      </c>
      <c r="I18" s="6" t="s">
        <v>74</v>
      </c>
      <c r="J18" s="6" t="s">
        <v>76</v>
      </c>
      <c r="K18" s="6" t="s">
        <v>85</v>
      </c>
      <c r="L18" s="6" t="s">
        <v>95</v>
      </c>
      <c r="M18" s="6" t="s">
        <v>86</v>
      </c>
      <c r="N18" s="6" t="s">
        <v>37</v>
      </c>
      <c r="O18" s="6" t="s">
        <v>92</v>
      </c>
      <c r="P18" s="6" t="s">
        <v>51</v>
      </c>
      <c r="Q18" s="6" t="s">
        <v>115</v>
      </c>
      <c r="R18" s="6" t="s">
        <v>120</v>
      </c>
      <c r="T18" s="24">
        <f t="shared" si="1"/>
        <v>5.0925925925925921E-4</v>
      </c>
      <c r="U18" s="24">
        <f t="shared" si="2"/>
        <v>6.9444444444444447E-4</v>
      </c>
      <c r="V18" s="24">
        <f t="shared" si="3"/>
        <v>3.4722222222222222E-5</v>
      </c>
      <c r="W18" s="24">
        <f t="shared" si="4"/>
        <v>5.7870370370370366E-5</v>
      </c>
      <c r="X18" s="24" t="str">
        <f t="shared" si="5"/>
        <v>13</v>
      </c>
      <c r="Y18" s="24" t="str">
        <f t="shared" si="6"/>
        <v>14</v>
      </c>
      <c r="Z18" s="24" t="str">
        <f t="shared" si="7"/>
        <v>17</v>
      </c>
      <c r="AA18" s="24" t="str">
        <f t="shared" si="8"/>
        <v>18</v>
      </c>
      <c r="AB18" s="24">
        <f t="shared" si="9"/>
        <v>3.5879629629629635E-4</v>
      </c>
      <c r="AC18" s="24">
        <f t="shared" si="10"/>
        <v>4.2824074074074075E-4</v>
      </c>
      <c r="AD18" s="24">
        <f t="shared" si="11"/>
        <v>3.7037037037037035E-4</v>
      </c>
      <c r="AE18" s="24">
        <f t="shared" si="12"/>
        <v>4.9768518518518521E-4</v>
      </c>
      <c r="AF18" s="24">
        <f t="shared" si="13"/>
        <v>6.4814814814814813E-4</v>
      </c>
      <c r="AG18" s="24">
        <f t="shared" si="14"/>
        <v>7.291666666666667E-4</v>
      </c>
      <c r="AH18" s="24" t="str">
        <f t="shared" si="15"/>
        <v>2</v>
      </c>
      <c r="AI18" s="24" t="str">
        <f t="shared" si="16"/>
        <v>5</v>
      </c>
    </row>
    <row r="19" spans="1:35" ht="15.75" x14ac:dyDescent="0.25">
      <c r="A19" s="19" t="s">
        <v>17</v>
      </c>
      <c r="B19" s="20"/>
      <c r="C19" s="6" t="s">
        <v>45</v>
      </c>
      <c r="D19" s="6" t="s">
        <v>57</v>
      </c>
      <c r="E19" s="6" t="s">
        <v>61</v>
      </c>
      <c r="F19" s="6" t="s">
        <v>64</v>
      </c>
      <c r="G19" s="6" t="s">
        <v>67</v>
      </c>
      <c r="H19" s="6" t="s">
        <v>71</v>
      </c>
      <c r="I19" s="6" t="s">
        <v>70</v>
      </c>
      <c r="J19" s="6" t="s">
        <v>72</v>
      </c>
      <c r="K19" s="6" t="s">
        <v>86</v>
      </c>
      <c r="L19" s="6" t="s">
        <v>97</v>
      </c>
      <c r="M19" s="6" t="s">
        <v>100</v>
      </c>
      <c r="N19" s="6" t="s">
        <v>83</v>
      </c>
      <c r="O19" s="6" t="s">
        <v>82</v>
      </c>
      <c r="P19" s="6" t="s">
        <v>33</v>
      </c>
      <c r="Q19" s="6" t="s">
        <v>75</v>
      </c>
      <c r="R19" s="6" t="s">
        <v>116</v>
      </c>
      <c r="T19" s="24">
        <f t="shared" si="1"/>
        <v>4.0509259259259258E-4</v>
      </c>
      <c r="U19" s="24">
        <f t="shared" si="2"/>
        <v>5.5555555555555556E-4</v>
      </c>
      <c r="V19" s="24">
        <f t="shared" si="3"/>
        <v>2.3148148148148147E-5</v>
      </c>
      <c r="W19" s="24">
        <f t="shared" si="4"/>
        <v>4.6296296296296294E-5</v>
      </c>
      <c r="X19" s="24" t="str">
        <f t="shared" si="5"/>
        <v>12</v>
      </c>
      <c r="Y19" s="24" t="str">
        <f t="shared" si="6"/>
        <v>13</v>
      </c>
      <c r="Z19" s="24" t="str">
        <f t="shared" si="7"/>
        <v>15</v>
      </c>
      <c r="AA19" s="24" t="str">
        <f t="shared" si="8"/>
        <v>16</v>
      </c>
      <c r="AB19" s="24">
        <f t="shared" si="9"/>
        <v>3.7037037037037035E-4</v>
      </c>
      <c r="AC19" s="24">
        <f t="shared" si="10"/>
        <v>4.3981481481481481E-4</v>
      </c>
      <c r="AD19" s="24">
        <f t="shared" si="11"/>
        <v>2.6620370370370372E-4</v>
      </c>
      <c r="AE19" s="24">
        <f t="shared" si="12"/>
        <v>3.4722222222222224E-4</v>
      </c>
      <c r="AF19" s="24">
        <f t="shared" si="13"/>
        <v>6.134259259259259E-4</v>
      </c>
      <c r="AG19" s="24">
        <f t="shared" si="14"/>
        <v>7.407407407407407E-4</v>
      </c>
      <c r="AH19" s="24" t="str">
        <f t="shared" si="15"/>
        <v>1</v>
      </c>
      <c r="AI19" s="24" t="str">
        <f t="shared" si="16"/>
        <v>3</v>
      </c>
    </row>
    <row r="20" spans="1:35" ht="15.75" x14ac:dyDescent="0.25">
      <c r="A20" s="19" t="s">
        <v>18</v>
      </c>
      <c r="B20" s="20"/>
      <c r="C20" s="6" t="s">
        <v>46</v>
      </c>
      <c r="D20" s="6" t="s">
        <v>58</v>
      </c>
      <c r="E20" s="6" t="s">
        <v>62</v>
      </c>
      <c r="F20" s="6" t="s">
        <v>66</v>
      </c>
      <c r="G20" s="6" t="s">
        <v>72</v>
      </c>
      <c r="H20" s="6" t="s">
        <v>76</v>
      </c>
      <c r="I20" s="6" t="s">
        <v>79</v>
      </c>
      <c r="J20" s="6" t="s">
        <v>81</v>
      </c>
      <c r="K20" s="6" t="s">
        <v>43</v>
      </c>
      <c r="L20" s="6" t="s">
        <v>50</v>
      </c>
      <c r="M20" s="6" t="s">
        <v>40</v>
      </c>
      <c r="N20" s="6" t="s">
        <v>43</v>
      </c>
      <c r="O20" s="6" t="s">
        <v>43</v>
      </c>
      <c r="P20" s="6" t="s">
        <v>91</v>
      </c>
      <c r="Q20" s="6" t="s">
        <v>117</v>
      </c>
      <c r="R20" s="6" t="s">
        <v>68</v>
      </c>
      <c r="T20" s="24">
        <f t="shared" si="1"/>
        <v>9.8379629629629642E-4</v>
      </c>
      <c r="U20" s="24">
        <f t="shared" si="2"/>
        <v>1.1342592592592591E-3</v>
      </c>
      <c r="V20" s="24">
        <f t="shared" si="3"/>
        <v>3.4722222222222222E-5</v>
      </c>
      <c r="W20" s="24">
        <f t="shared" si="4"/>
        <v>6.9444444444444444E-5</v>
      </c>
      <c r="X20" s="24" t="str">
        <f t="shared" si="5"/>
        <v>16</v>
      </c>
      <c r="Y20" s="24" t="str">
        <f t="shared" si="6"/>
        <v>18</v>
      </c>
      <c r="Z20" s="24" t="str">
        <f t="shared" si="7"/>
        <v>21</v>
      </c>
      <c r="AA20" s="24" t="str">
        <f t="shared" si="8"/>
        <v>23</v>
      </c>
      <c r="AB20" s="24">
        <f t="shared" si="9"/>
        <v>6.9444444444444447E-4</v>
      </c>
      <c r="AC20" s="24">
        <f t="shared" si="10"/>
        <v>8.564814814814815E-4</v>
      </c>
      <c r="AD20" s="24">
        <f t="shared" si="11"/>
        <v>5.7870370370370378E-4</v>
      </c>
      <c r="AE20" s="24">
        <f t="shared" si="12"/>
        <v>6.9444444444444447E-4</v>
      </c>
      <c r="AF20" s="24">
        <f t="shared" si="13"/>
        <v>6.9444444444444447E-4</v>
      </c>
      <c r="AG20" s="24">
        <f t="shared" si="14"/>
        <v>8.2175925925925917E-4</v>
      </c>
      <c r="AH20" s="24" t="str">
        <f t="shared" si="15"/>
        <v>6</v>
      </c>
      <c r="AI20" s="24" t="str">
        <f t="shared" si="16"/>
        <v>10</v>
      </c>
    </row>
    <row r="21" spans="1:35" ht="15.75" x14ac:dyDescent="0.25">
      <c r="A21" s="19" t="s">
        <v>19</v>
      </c>
      <c r="B21" s="20"/>
      <c r="C21" s="6" t="s">
        <v>47</v>
      </c>
      <c r="D21" s="6" t="s">
        <v>54</v>
      </c>
      <c r="E21" s="6" t="s">
        <v>61</v>
      </c>
      <c r="F21" s="6" t="s">
        <v>64</v>
      </c>
      <c r="G21" s="6" t="s">
        <v>69</v>
      </c>
      <c r="H21" s="6" t="s">
        <v>70</v>
      </c>
      <c r="I21" s="6" t="s">
        <v>70</v>
      </c>
      <c r="J21" s="6" t="s">
        <v>72</v>
      </c>
      <c r="K21" s="6" t="s">
        <v>88</v>
      </c>
      <c r="L21" s="6" t="s">
        <v>49</v>
      </c>
      <c r="M21" s="6" t="s">
        <v>84</v>
      </c>
      <c r="N21" s="6" t="s">
        <v>57</v>
      </c>
      <c r="O21" s="6" t="s">
        <v>41</v>
      </c>
      <c r="P21" s="6" t="s">
        <v>43</v>
      </c>
      <c r="Q21" s="6" t="s">
        <v>116</v>
      </c>
      <c r="R21" s="6" t="s">
        <v>117</v>
      </c>
      <c r="T21" s="24">
        <f t="shared" si="1"/>
        <v>6.2500000000000001E-4</v>
      </c>
      <c r="U21" s="24">
        <f t="shared" si="2"/>
        <v>8.6805555555555551E-4</v>
      </c>
      <c r="V21" s="24">
        <f t="shared" si="3"/>
        <v>2.3148148148148147E-5</v>
      </c>
      <c r="W21" s="24">
        <f t="shared" si="4"/>
        <v>4.6296296296296294E-5</v>
      </c>
      <c r="X21" s="24" t="str">
        <f t="shared" si="5"/>
        <v>14</v>
      </c>
      <c r="Y21" s="24" t="str">
        <f t="shared" si="6"/>
        <v>15</v>
      </c>
      <c r="Z21" s="24" t="str">
        <f t="shared" si="7"/>
        <v>15</v>
      </c>
      <c r="AA21" s="24" t="str">
        <f t="shared" si="8"/>
        <v>16</v>
      </c>
      <c r="AB21" s="24">
        <f t="shared" si="9"/>
        <v>4.6296296296296293E-4</v>
      </c>
      <c r="AC21" s="24">
        <f t="shared" si="10"/>
        <v>6.7129629629629625E-4</v>
      </c>
      <c r="AD21" s="24">
        <f t="shared" si="11"/>
        <v>4.7453703703703704E-4</v>
      </c>
      <c r="AE21" s="24">
        <f t="shared" si="12"/>
        <v>5.5555555555555556E-4</v>
      </c>
      <c r="AF21" s="24">
        <f t="shared" si="13"/>
        <v>5.6712962962962956E-4</v>
      </c>
      <c r="AG21" s="24">
        <f t="shared" si="14"/>
        <v>6.9444444444444447E-4</v>
      </c>
      <c r="AH21" s="24" t="str">
        <f t="shared" si="15"/>
        <v>3</v>
      </c>
      <c r="AI21" s="24" t="str">
        <f t="shared" si="16"/>
        <v>6</v>
      </c>
    </row>
    <row r="22" spans="1:35" ht="15.75" x14ac:dyDescent="0.25">
      <c r="A22" s="19" t="s">
        <v>20</v>
      </c>
      <c r="B22" s="20"/>
      <c r="C22" s="6" t="s">
        <v>48</v>
      </c>
      <c r="D22" s="6" t="s">
        <v>59</v>
      </c>
      <c r="E22" s="6" t="s">
        <v>62</v>
      </c>
      <c r="F22" s="6" t="s">
        <v>66</v>
      </c>
      <c r="G22" s="6" t="s">
        <v>70</v>
      </c>
      <c r="H22" s="6" t="s">
        <v>74</v>
      </c>
      <c r="I22" s="6" t="s">
        <v>78</v>
      </c>
      <c r="J22" s="6" t="s">
        <v>80</v>
      </c>
      <c r="K22" s="6" t="s">
        <v>89</v>
      </c>
      <c r="L22" s="6" t="s">
        <v>53</v>
      </c>
      <c r="M22" s="6" t="s">
        <v>40</v>
      </c>
      <c r="N22" s="6" t="s">
        <v>93</v>
      </c>
      <c r="O22" s="6" t="s">
        <v>38</v>
      </c>
      <c r="P22" s="6" t="s">
        <v>110</v>
      </c>
      <c r="Q22" s="6" t="s">
        <v>117</v>
      </c>
      <c r="R22" s="6" t="s">
        <v>73</v>
      </c>
      <c r="T22" s="24">
        <f t="shared" si="1"/>
        <v>7.8703703703703705E-4</v>
      </c>
      <c r="U22" s="24">
        <f t="shared" si="2"/>
        <v>1.0185185185185186E-3</v>
      </c>
      <c r="V22" s="24">
        <f t="shared" si="3"/>
        <v>3.4722222222222222E-5</v>
      </c>
      <c r="W22" s="24">
        <f t="shared" si="4"/>
        <v>6.9444444444444444E-5</v>
      </c>
      <c r="X22" s="24" t="str">
        <f t="shared" si="5"/>
        <v>15</v>
      </c>
      <c r="Y22" s="24" t="str">
        <f t="shared" si="6"/>
        <v>17</v>
      </c>
      <c r="Z22" s="24" t="str">
        <f t="shared" si="7"/>
        <v>20</v>
      </c>
      <c r="AA22" s="24" t="str">
        <f t="shared" si="8"/>
        <v>22</v>
      </c>
      <c r="AB22" s="24">
        <f t="shared" si="9"/>
        <v>7.175925925925927E-4</v>
      </c>
      <c r="AC22" s="24">
        <f t="shared" si="10"/>
        <v>9.0277777777777784E-4</v>
      </c>
      <c r="AD22" s="24">
        <f t="shared" si="11"/>
        <v>5.7870370370370378E-4</v>
      </c>
      <c r="AE22" s="24">
        <f t="shared" si="12"/>
        <v>6.5972222222222213E-4</v>
      </c>
      <c r="AF22" s="24">
        <f t="shared" si="13"/>
        <v>6.018518518518519E-4</v>
      </c>
      <c r="AG22" s="24">
        <f t="shared" si="14"/>
        <v>7.0601851851851847E-4</v>
      </c>
      <c r="AH22" s="24" t="str">
        <f t="shared" si="15"/>
        <v>6</v>
      </c>
      <c r="AI22" s="24" t="str">
        <f t="shared" si="16"/>
        <v>11</v>
      </c>
    </row>
    <row r="23" spans="1:35" ht="15.75" x14ac:dyDescent="0.25">
      <c r="A23" s="19" t="s">
        <v>21</v>
      </c>
      <c r="B23" s="20"/>
      <c r="C23" s="6" t="s">
        <v>49</v>
      </c>
      <c r="D23" s="6" t="s">
        <v>42</v>
      </c>
      <c r="E23" s="6" t="s">
        <v>61</v>
      </c>
      <c r="F23" s="6" t="s">
        <v>65</v>
      </c>
      <c r="G23" s="6" t="s">
        <v>69</v>
      </c>
      <c r="H23" s="6" t="s">
        <v>70</v>
      </c>
      <c r="I23" s="6" t="s">
        <v>76</v>
      </c>
      <c r="J23" s="6" t="s">
        <v>77</v>
      </c>
      <c r="K23" s="6" t="s">
        <v>37</v>
      </c>
      <c r="L23" s="6" t="s">
        <v>38</v>
      </c>
      <c r="M23" s="6" t="s">
        <v>37</v>
      </c>
      <c r="N23" s="6" t="s">
        <v>38</v>
      </c>
      <c r="O23" s="6" t="s">
        <v>93</v>
      </c>
      <c r="P23" s="6" t="s">
        <v>36</v>
      </c>
      <c r="Q23" s="6" t="s">
        <v>116</v>
      </c>
      <c r="R23" s="6" t="s">
        <v>117</v>
      </c>
      <c r="T23" s="24">
        <f t="shared" si="1"/>
        <v>6.7129629629629625E-4</v>
      </c>
      <c r="U23" s="24">
        <f t="shared" si="2"/>
        <v>9.2592592592592585E-4</v>
      </c>
      <c r="V23" s="24">
        <f t="shared" si="3"/>
        <v>2.3148148148148147E-5</v>
      </c>
      <c r="W23" s="24">
        <f t="shared" si="4"/>
        <v>5.7870370370370366E-5</v>
      </c>
      <c r="X23" s="24" t="str">
        <f t="shared" si="5"/>
        <v>14</v>
      </c>
      <c r="Y23" s="24" t="str">
        <f t="shared" si="6"/>
        <v>15</v>
      </c>
      <c r="Z23" s="24" t="str">
        <f t="shared" si="7"/>
        <v>18</v>
      </c>
      <c r="AA23" s="24" t="str">
        <f t="shared" si="8"/>
        <v>19</v>
      </c>
      <c r="AB23" s="24">
        <f t="shared" si="9"/>
        <v>4.9768518518518521E-4</v>
      </c>
      <c r="AC23" s="24">
        <f t="shared" si="10"/>
        <v>6.018518518518519E-4</v>
      </c>
      <c r="AD23" s="24">
        <f t="shared" si="11"/>
        <v>4.9768518518518521E-4</v>
      </c>
      <c r="AE23" s="24">
        <f t="shared" si="12"/>
        <v>6.018518518518519E-4</v>
      </c>
      <c r="AF23" s="24">
        <f t="shared" si="13"/>
        <v>6.5972222222222213E-4</v>
      </c>
      <c r="AG23" s="24">
        <f t="shared" si="14"/>
        <v>7.7546296296296304E-4</v>
      </c>
      <c r="AH23" s="24" t="str">
        <f t="shared" si="15"/>
        <v>3</v>
      </c>
      <c r="AI23" s="24" t="str">
        <f t="shared" si="16"/>
        <v>6</v>
      </c>
    </row>
    <row r="24" spans="1:35" ht="15.75" x14ac:dyDescent="0.25">
      <c r="A24" s="19" t="s">
        <v>22</v>
      </c>
      <c r="B24" s="20"/>
      <c r="C24" s="6" t="s">
        <v>33</v>
      </c>
      <c r="D24" s="6" t="s">
        <v>60</v>
      </c>
      <c r="E24" s="6" t="s">
        <v>63</v>
      </c>
      <c r="F24" s="6" t="s">
        <v>62</v>
      </c>
      <c r="G24" s="6" t="s">
        <v>69</v>
      </c>
      <c r="H24" s="6" t="s">
        <v>72</v>
      </c>
      <c r="I24" s="6" t="s">
        <v>74</v>
      </c>
      <c r="J24" s="6" t="s">
        <v>76</v>
      </c>
      <c r="K24" s="6" t="s">
        <v>90</v>
      </c>
      <c r="L24" s="6" t="s">
        <v>93</v>
      </c>
      <c r="M24" s="6" t="s">
        <v>101</v>
      </c>
      <c r="N24" s="6" t="s">
        <v>37</v>
      </c>
      <c r="O24" s="6" t="s">
        <v>103</v>
      </c>
      <c r="P24" s="6" t="s">
        <v>51</v>
      </c>
      <c r="Q24" s="6" t="s">
        <v>113</v>
      </c>
      <c r="R24" s="6" t="s">
        <v>119</v>
      </c>
      <c r="T24" s="24">
        <f t="shared" si="1"/>
        <v>7.407407407407407E-4</v>
      </c>
      <c r="U24" s="24">
        <f t="shared" si="2"/>
        <v>9.1435185185185185E-4</v>
      </c>
      <c r="V24" s="24">
        <f t="shared" si="3"/>
        <v>1.1574074074074073E-5</v>
      </c>
      <c r="W24" s="24">
        <f t="shared" si="4"/>
        <v>3.4722222222222222E-5</v>
      </c>
      <c r="X24" s="24" t="str">
        <f t="shared" si="5"/>
        <v>14</v>
      </c>
      <c r="Y24" s="24" t="str">
        <f t="shared" si="6"/>
        <v>16</v>
      </c>
      <c r="Z24" s="24" t="str">
        <f t="shared" si="7"/>
        <v>17</v>
      </c>
      <c r="AA24" s="24" t="str">
        <f t="shared" si="8"/>
        <v>18</v>
      </c>
      <c r="AB24" s="24">
        <f t="shared" si="9"/>
        <v>3.9351851851851852E-4</v>
      </c>
      <c r="AC24" s="24">
        <f t="shared" si="10"/>
        <v>6.5972222222222213E-4</v>
      </c>
      <c r="AD24" s="24">
        <f t="shared" si="11"/>
        <v>3.3564814814814812E-4</v>
      </c>
      <c r="AE24" s="24">
        <f t="shared" si="12"/>
        <v>4.9768518518518521E-4</v>
      </c>
      <c r="AF24" s="24">
        <f t="shared" si="13"/>
        <v>6.3657407407407402E-4</v>
      </c>
      <c r="AG24" s="24">
        <f t="shared" si="14"/>
        <v>7.291666666666667E-4</v>
      </c>
      <c r="AH24" s="24" t="str">
        <f t="shared" si="15"/>
        <v>4</v>
      </c>
      <c r="AI24" s="24" t="str">
        <f t="shared" si="16"/>
        <v>8</v>
      </c>
    </row>
    <row r="25" spans="1:35" ht="15.75" x14ac:dyDescent="0.25">
      <c r="A25" s="13"/>
      <c r="B25" s="13"/>
      <c r="C25" s="4"/>
      <c r="D25" s="4"/>
      <c r="E25" s="4"/>
      <c r="F25" s="4"/>
      <c r="G25" s="4"/>
      <c r="H25" s="4"/>
      <c r="I25" s="4"/>
      <c r="J25" s="4"/>
      <c r="K25" s="2"/>
      <c r="L25" s="2"/>
      <c r="M25" s="2"/>
      <c r="N25" s="2"/>
    </row>
    <row r="26" spans="1:35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35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35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35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35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35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35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5" ht="15.75" x14ac:dyDescent="0.25">
      <c r="A33" s="2"/>
      <c r="B33" s="2"/>
      <c r="C33" s="3"/>
      <c r="D33" s="3"/>
      <c r="E33" s="3"/>
      <c r="F33" s="3"/>
      <c r="G33" s="3"/>
      <c r="H33" s="3"/>
      <c r="I33" s="3"/>
      <c r="J33" s="3"/>
      <c r="K33" s="2"/>
      <c r="L33" s="2"/>
      <c r="M33" s="2"/>
      <c r="N33" s="2"/>
    </row>
    <row r="34" spans="1:15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5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5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</sheetData>
  <mergeCells count="32">
    <mergeCell ref="O3:P3"/>
    <mergeCell ref="A5:B5"/>
    <mergeCell ref="A6:B6"/>
    <mergeCell ref="A7:B7"/>
    <mergeCell ref="K3:L3"/>
    <mergeCell ref="M3:N3"/>
    <mergeCell ref="A8:B8"/>
    <mergeCell ref="A9:B9"/>
    <mergeCell ref="A10:B10"/>
    <mergeCell ref="A11:B11"/>
    <mergeCell ref="A12:B12"/>
    <mergeCell ref="A13:B13"/>
    <mergeCell ref="A21:B21"/>
    <mergeCell ref="A22:B22"/>
    <mergeCell ref="A23:B23"/>
    <mergeCell ref="A24:B24"/>
    <mergeCell ref="A14:B14"/>
    <mergeCell ref="A15:B15"/>
    <mergeCell ref="A16:B16"/>
    <mergeCell ref="A17:B17"/>
    <mergeCell ref="A18:B18"/>
    <mergeCell ref="A19:B19"/>
    <mergeCell ref="Q3:R3"/>
    <mergeCell ref="A1:R1"/>
    <mergeCell ref="A2:R2"/>
    <mergeCell ref="A25:B25"/>
    <mergeCell ref="A3:B4"/>
    <mergeCell ref="C3:D3"/>
    <mergeCell ref="E3:F3"/>
    <mergeCell ref="G3:H3"/>
    <mergeCell ref="I3:J3"/>
    <mergeCell ref="A20:B2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 Пинегин</dc:creator>
  <cp:lastModifiedBy>Александр</cp:lastModifiedBy>
  <cp:lastPrinted>2012-08-26T12:56:32Z</cp:lastPrinted>
  <dcterms:created xsi:type="dcterms:W3CDTF">2012-08-26T12:32:59Z</dcterms:created>
  <dcterms:modified xsi:type="dcterms:W3CDTF">2012-08-27T17:52:15Z</dcterms:modified>
</cp:coreProperties>
</file>