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0" yWindow="0" windowWidth="20490" windowHeight="7455" activeTab="1"/>
  </bookViews>
  <sheets>
    <sheet name="Лист1" sheetId="1" r:id="rId1"/>
    <sheet name="Лист2" sheetId="2" r:id="rId2"/>
    <sheet name="Лист3" sheetId="7" r:id="rId3"/>
  </sheets>
  <definedNames>
    <definedName name="_xlnm._FilterDatabase" localSheetId="0" hidden="1">Лист1!$A$1:$Q$32</definedName>
    <definedName name="_xlnm._FilterDatabase" localSheetId="2" hidden="1">Лист3!$C$30:$C$59</definedName>
    <definedName name="Z_0A1702C4_783A_4E15_B1F0_90F98C998035_.wvu.FilterData" localSheetId="0" hidden="1">Лист1!#REF!</definedName>
    <definedName name="Z_0D308DB8_CC51_4A86_BEC9_CB5BCBF9EFA8_.wvu.FilterData" localSheetId="0" hidden="1">Лист1!#REF!</definedName>
    <definedName name="Z_1C9732D6_A300_402A_A7E4_DFCAE8500970_.wvu.Cols" localSheetId="0" hidden="1">Лист1!#REF!</definedName>
    <definedName name="Z_1C9732D6_A300_402A_A7E4_DFCAE8500970_.wvu.FilterData" localSheetId="0" hidden="1">Лист1!#REF!</definedName>
    <definedName name="Z_37E16136_7068_40EC_AFA4_AD2B41E3EFD2_.wvu.FilterData" localSheetId="0" hidden="1">Лист1!#REF!</definedName>
    <definedName name="Z_3D868771_AF69_493F_AB9C_23CB2BA2310D_.wvu.Cols" localSheetId="0" hidden="1">Лист1!#REF!</definedName>
    <definedName name="Z_3D868771_AF69_493F_AB9C_23CB2BA2310D_.wvu.FilterData" localSheetId="0" hidden="1">Лист1!#REF!</definedName>
    <definedName name="Z_44D6A902_4472_4AB5_ABC7_39AD2BC4C0F2_.wvu.FilterData" localSheetId="0" hidden="1">Лист1!#REF!</definedName>
    <definedName name="Z_4881392F_108E_49A7_B42C_C27E39C643D3_.wvu.Cols" localSheetId="0" hidden="1">Лист1!#REF!</definedName>
    <definedName name="Z_4881392F_108E_49A7_B42C_C27E39C643D3_.wvu.FilterData" localSheetId="0" hidden="1">Лист1!#REF!</definedName>
    <definedName name="Z_5DF14844_795F_48BB_80CD_632B9C6AD89E_.wvu.Cols" localSheetId="0" hidden="1">Лист1!#REF!</definedName>
    <definedName name="Z_5DF14844_795F_48BB_80CD_632B9C6AD89E_.wvu.FilterData" localSheetId="0" hidden="1">Лист1!#REF!</definedName>
    <definedName name="Z_7D6D7EC1_AF8F_4B12_95C8_7C1D249ED7E3_.wvu.Cols" localSheetId="0" hidden="1">Лист1!#REF!</definedName>
    <definedName name="Z_7D6D7EC1_AF8F_4B12_95C8_7C1D249ED7E3_.wvu.FilterData" localSheetId="0" hidden="1">Лист1!#REF!</definedName>
    <definedName name="Z_80D3B117_3F56_4B50_8EAB_EBD6EA7BA1B2_.wvu.Cols" localSheetId="0" hidden="1">Лист1!#REF!</definedName>
    <definedName name="Z_80D3B117_3F56_4B50_8EAB_EBD6EA7BA1B2_.wvu.FilterData" localSheetId="0" hidden="1">Лист1!#REF!</definedName>
    <definedName name="Z_9BFAF127_C173_47A8_B68C_561062586E3B_.wvu.FilterData" localSheetId="0" hidden="1">Лист1!#REF!</definedName>
    <definedName name="Z_A4B5F190_5F9D_44CB_A711_4FBC9D7DD10F_.wvu.Cols" localSheetId="0" hidden="1">Лист1!#REF!</definedName>
    <definedName name="Z_A4B5F190_5F9D_44CB_A711_4FBC9D7DD10F_.wvu.FilterData" localSheetId="0" hidden="1">Лист1!#REF!</definedName>
    <definedName name="Z_B17C99B6_C949_4679_8F8A_2091FEA4B40E_.wvu.FilterData" localSheetId="0" hidden="1">Лист1!#REF!</definedName>
    <definedName name="Z_CD466104_10B8_4B8C_B30D_228E37FAF6CC_.wvu.Cols" localSheetId="0" hidden="1">Лист1!#REF!</definedName>
    <definedName name="Z_CD466104_10B8_4B8C_B30D_228E37FAF6CC_.wvu.FilterData" localSheetId="0" hidden="1">Лист1!#REF!</definedName>
    <definedName name="Z_CD879154_6CD0_46AD_AC37_4F89473F16DE_.wvu.Cols" localSheetId="0" hidden="1">Лист1!#REF!</definedName>
    <definedName name="Z_CD879154_6CD0_46AD_AC37_4F89473F16DE_.wvu.FilterData" localSheetId="0" hidden="1">Лист1!#REF!</definedName>
    <definedName name="Z_DC2F02E8_DE15_466D_B1D9_BD13F0DB3CC3_.wvu.Cols" localSheetId="0" hidden="1">Лист1!#REF!</definedName>
    <definedName name="Z_DC2F02E8_DE15_466D_B1D9_BD13F0DB3CC3_.wvu.FilterData" localSheetId="0" hidden="1">Лист1!$A$2:$Q$2</definedName>
    <definedName name="Z_E1DB1B48_51D3_4B49_8B07_B6734D097E42_.wvu.FilterData" localSheetId="0" hidden="1">Лист1!#REF!</definedName>
    <definedName name="Z_E32BA533_CE54_4BD5_AAB3_5C7B7F78CEE6_.wvu.Cols" localSheetId="0" hidden="1">Лист1!#REF!</definedName>
    <definedName name="Z_E32BA533_CE54_4BD5_AAB3_5C7B7F78CEE6_.wvu.FilterData" localSheetId="0" hidden="1">Лист1!#REF!</definedName>
    <definedName name="Z_E601A240_858E_45BB_B18E_3CA30C2DA02F_.wvu.Cols" localSheetId="0" hidden="1">Лист1!#REF!</definedName>
    <definedName name="Z_E601A240_858E_45BB_B18E_3CA30C2DA02F_.wvu.FilterData" localSheetId="0" hidden="1">Лист1!#REF!</definedName>
    <definedName name="Z_E7401E5D_A0D9_40A2_A6BC_45566585474E_.wvu.Cols" localSheetId="0" hidden="1">Лист1!#REF!</definedName>
    <definedName name="Z_E7401E5D_A0D9_40A2_A6BC_45566585474E_.wvu.FilterData" localSheetId="0" hidden="1">Лист1!#REF!</definedName>
    <definedName name="Z_FEF550BF_E2C2_4323_A977_401BC1613538_.wvu.Cols" localSheetId="0" hidden="1">Лист1!#REF!</definedName>
    <definedName name="Z_FEF550BF_E2C2_4323_A977_401BC1613538_.wvu.FilterData" localSheetId="0" hidden="1">Лист1!#REF!</definedName>
    <definedName name="_xlnm.Extract" localSheetId="2">Лист3!#REF!</definedName>
  </definedNames>
  <calcPr calcId="145621"/>
  <pivotCaches>
    <pivotCache cacheId="12" r:id="rId4"/>
  </pivotCaches>
</workbook>
</file>

<file path=xl/calcChain.xml><?xml version="1.0" encoding="utf-8"?>
<calcChain xmlns="http://schemas.openxmlformats.org/spreadsheetml/2006/main">
  <c r="C3" i="2" l="1" a="1"/>
  <c r="C3" i="2" s="1"/>
  <c r="C4" i="2" a="1"/>
  <c r="C4" i="2" s="1"/>
  <c r="C5" i="2" a="1"/>
  <c r="C5" i="2" s="1"/>
  <c r="C2" i="2" a="1"/>
  <c r="C2" i="2" s="1"/>
  <c r="B3" i="2" a="1"/>
  <c r="B3" i="2" s="1"/>
  <c r="B4" i="2" a="1"/>
  <c r="B4" i="2" s="1"/>
  <c r="B5" i="2" a="1"/>
  <c r="B5" i="2" s="1"/>
  <c r="B2" i="2" a="1"/>
  <c r="B2" i="2" s="1"/>
  <c r="S3" i="1"/>
  <c r="S4" i="1"/>
  <c r="S5" i="1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3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58" i="1"/>
  <c r="S359" i="1"/>
  <c r="S360" i="1"/>
  <c r="S361" i="1"/>
  <c r="S362" i="1"/>
  <c r="S363" i="1"/>
  <c r="S364" i="1"/>
  <c r="S365" i="1"/>
  <c r="S366" i="1"/>
  <c r="S367" i="1"/>
  <c r="S368" i="1"/>
  <c r="S369" i="1"/>
  <c r="S370" i="1"/>
  <c r="S371" i="1"/>
  <c r="S372" i="1"/>
  <c r="S373" i="1"/>
  <c r="S374" i="1"/>
  <c r="S375" i="1"/>
  <c r="S376" i="1"/>
  <c r="S377" i="1"/>
  <c r="S378" i="1"/>
  <c r="S379" i="1"/>
  <c r="S380" i="1"/>
  <c r="S381" i="1"/>
  <c r="S382" i="1"/>
  <c r="S383" i="1"/>
  <c r="S384" i="1"/>
  <c r="S385" i="1"/>
  <c r="S386" i="1"/>
  <c r="S387" i="1"/>
  <c r="S388" i="1"/>
  <c r="S389" i="1"/>
  <c r="S390" i="1"/>
  <c r="S391" i="1"/>
  <c r="S392" i="1"/>
  <c r="S393" i="1"/>
  <c r="S394" i="1"/>
  <c r="S395" i="1"/>
  <c r="S396" i="1"/>
  <c r="S397" i="1"/>
  <c r="S398" i="1"/>
  <c r="S399" i="1"/>
  <c r="S400" i="1"/>
  <c r="S401" i="1"/>
  <c r="S402" i="1"/>
  <c r="S403" i="1"/>
  <c r="S404" i="1"/>
  <c r="S405" i="1"/>
  <c r="S406" i="1"/>
  <c r="S407" i="1"/>
  <c r="S408" i="1"/>
  <c r="S409" i="1"/>
  <c r="S410" i="1"/>
  <c r="S411" i="1"/>
  <c r="S412" i="1"/>
  <c r="S413" i="1"/>
  <c r="S414" i="1"/>
  <c r="S415" i="1"/>
  <c r="S416" i="1"/>
  <c r="S417" i="1"/>
  <c r="S418" i="1"/>
  <c r="S419" i="1"/>
  <c r="S420" i="1"/>
  <c r="S421" i="1"/>
  <c r="S422" i="1"/>
  <c r="S423" i="1"/>
  <c r="S424" i="1"/>
  <c r="S425" i="1"/>
  <c r="S426" i="1"/>
  <c r="S427" i="1"/>
  <c r="S428" i="1"/>
  <c r="S429" i="1"/>
  <c r="S430" i="1"/>
  <c r="S431" i="1"/>
  <c r="S432" i="1"/>
  <c r="S433" i="1"/>
  <c r="S434" i="1"/>
  <c r="S435" i="1"/>
  <c r="S436" i="1"/>
  <c r="S437" i="1"/>
  <c r="S438" i="1"/>
  <c r="S439" i="1"/>
  <c r="S440" i="1"/>
  <c r="S441" i="1"/>
  <c r="S442" i="1"/>
  <c r="S443" i="1"/>
  <c r="S444" i="1"/>
  <c r="S445" i="1"/>
  <c r="S446" i="1"/>
  <c r="S447" i="1"/>
  <c r="S448" i="1"/>
  <c r="S449" i="1"/>
  <c r="S450" i="1"/>
  <c r="S451" i="1"/>
  <c r="S452" i="1"/>
  <c r="S453" i="1"/>
  <c r="S454" i="1"/>
  <c r="S455" i="1"/>
  <c r="S456" i="1"/>
  <c r="S457" i="1"/>
  <c r="S458" i="1"/>
  <c r="S459" i="1"/>
  <c r="S460" i="1"/>
  <c r="S461" i="1"/>
  <c r="S462" i="1"/>
  <c r="S463" i="1"/>
  <c r="S464" i="1"/>
  <c r="S465" i="1"/>
  <c r="S466" i="1"/>
  <c r="S467" i="1"/>
  <c r="S468" i="1"/>
  <c r="S469" i="1"/>
  <c r="S470" i="1"/>
  <c r="S471" i="1"/>
  <c r="S472" i="1"/>
  <c r="S473" i="1"/>
  <c r="S474" i="1"/>
  <c r="S475" i="1"/>
  <c r="S476" i="1"/>
  <c r="S477" i="1"/>
  <c r="S478" i="1"/>
  <c r="S479" i="1"/>
  <c r="S480" i="1"/>
  <c r="S481" i="1"/>
  <c r="S482" i="1"/>
  <c r="S483" i="1"/>
  <c r="S484" i="1"/>
  <c r="S485" i="1"/>
  <c r="S486" i="1"/>
  <c r="S487" i="1"/>
  <c r="S488" i="1"/>
  <c r="S489" i="1"/>
  <c r="S490" i="1"/>
  <c r="S491" i="1"/>
  <c r="S492" i="1"/>
  <c r="S493" i="1"/>
  <c r="S494" i="1"/>
  <c r="S495" i="1"/>
  <c r="S496" i="1"/>
  <c r="S497" i="1"/>
  <c r="S498" i="1"/>
  <c r="S499" i="1"/>
  <c r="S500" i="1"/>
  <c r="S501" i="1"/>
  <c r="S502" i="1"/>
  <c r="S503" i="1"/>
  <c r="S504" i="1"/>
  <c r="S505" i="1"/>
  <c r="S506" i="1"/>
  <c r="S507" i="1"/>
  <c r="S508" i="1"/>
  <c r="S509" i="1"/>
  <c r="S510" i="1"/>
  <c r="S511" i="1"/>
  <c r="S512" i="1"/>
  <c r="S513" i="1"/>
  <c r="S514" i="1"/>
  <c r="S515" i="1"/>
  <c r="S516" i="1"/>
  <c r="S517" i="1"/>
  <c r="S518" i="1"/>
  <c r="S519" i="1"/>
  <c r="S520" i="1"/>
  <c r="S521" i="1"/>
  <c r="S522" i="1"/>
  <c r="S523" i="1"/>
  <c r="S524" i="1"/>
  <c r="S525" i="1"/>
  <c r="S526" i="1"/>
  <c r="S527" i="1"/>
  <c r="S528" i="1"/>
  <c r="S529" i="1"/>
  <c r="S530" i="1"/>
  <c r="S531" i="1"/>
  <c r="S532" i="1"/>
  <c r="S533" i="1"/>
  <c r="S534" i="1"/>
  <c r="S535" i="1"/>
  <c r="S536" i="1"/>
  <c r="S537" i="1"/>
  <c r="S538" i="1"/>
  <c r="S539" i="1"/>
  <c r="S540" i="1"/>
  <c r="S541" i="1"/>
  <c r="S542" i="1"/>
  <c r="S543" i="1"/>
  <c r="S544" i="1"/>
  <c r="S545" i="1"/>
  <c r="S546" i="1"/>
  <c r="S547" i="1"/>
  <c r="S548" i="1"/>
  <c r="S549" i="1"/>
  <c r="S550" i="1"/>
  <c r="S551" i="1"/>
  <c r="S552" i="1"/>
  <c r="S553" i="1"/>
  <c r="S554" i="1"/>
  <c r="S555" i="1"/>
  <c r="S556" i="1"/>
  <c r="S557" i="1"/>
  <c r="S558" i="1"/>
  <c r="S559" i="1"/>
  <c r="S560" i="1"/>
  <c r="S561" i="1"/>
  <c r="S562" i="1"/>
  <c r="S563" i="1"/>
  <c r="S564" i="1"/>
  <c r="S565" i="1"/>
  <c r="S566" i="1"/>
  <c r="S567" i="1"/>
  <c r="S568" i="1"/>
  <c r="S569" i="1"/>
  <c r="S570" i="1"/>
  <c r="S571" i="1"/>
  <c r="S572" i="1"/>
  <c r="S573" i="1"/>
  <c r="S574" i="1"/>
  <c r="S575" i="1"/>
  <c r="S576" i="1"/>
  <c r="S577" i="1"/>
  <c r="S578" i="1"/>
  <c r="S579" i="1"/>
  <c r="S580" i="1"/>
  <c r="S581" i="1"/>
  <c r="S582" i="1"/>
  <c r="S583" i="1"/>
  <c r="S584" i="1"/>
  <c r="S585" i="1"/>
  <c r="S586" i="1"/>
  <c r="S587" i="1"/>
  <c r="S588" i="1"/>
  <c r="S589" i="1"/>
  <c r="S590" i="1"/>
  <c r="S591" i="1"/>
  <c r="S592" i="1"/>
  <c r="S593" i="1"/>
  <c r="S594" i="1"/>
  <c r="S595" i="1"/>
  <c r="S596" i="1"/>
  <c r="S597" i="1"/>
  <c r="S598" i="1"/>
  <c r="S599" i="1"/>
  <c r="S600" i="1"/>
  <c r="S601" i="1"/>
  <c r="S602" i="1"/>
  <c r="S603" i="1"/>
  <c r="S604" i="1"/>
  <c r="S605" i="1"/>
  <c r="S606" i="1"/>
  <c r="S607" i="1"/>
  <c r="S608" i="1"/>
  <c r="S609" i="1"/>
  <c r="S610" i="1"/>
  <c r="S611" i="1"/>
  <c r="S612" i="1"/>
  <c r="S613" i="1"/>
  <c r="S614" i="1"/>
  <c r="S615" i="1"/>
  <c r="S616" i="1"/>
  <c r="S617" i="1"/>
  <c r="S618" i="1"/>
  <c r="S619" i="1"/>
  <c r="S620" i="1"/>
  <c r="S621" i="1"/>
  <c r="S622" i="1"/>
  <c r="S623" i="1"/>
  <c r="S624" i="1"/>
  <c r="S625" i="1"/>
  <c r="S626" i="1"/>
  <c r="S627" i="1"/>
  <c r="S628" i="1"/>
  <c r="S629" i="1"/>
  <c r="S630" i="1"/>
  <c r="S631" i="1"/>
  <c r="S632" i="1"/>
  <c r="S633" i="1"/>
  <c r="S634" i="1"/>
  <c r="S635" i="1"/>
  <c r="S636" i="1"/>
  <c r="S637" i="1"/>
  <c r="S638" i="1"/>
  <c r="S639" i="1"/>
  <c r="S640" i="1"/>
  <c r="S641" i="1"/>
  <c r="S642" i="1"/>
  <c r="S643" i="1"/>
  <c r="S644" i="1"/>
  <c r="S645" i="1"/>
  <c r="S646" i="1"/>
  <c r="S647" i="1"/>
  <c r="S648" i="1"/>
  <c r="S649" i="1"/>
  <c r="S650" i="1"/>
  <c r="S651" i="1"/>
  <c r="S652" i="1"/>
  <c r="S653" i="1"/>
  <c r="S654" i="1"/>
  <c r="S655" i="1"/>
  <c r="S656" i="1"/>
  <c r="S657" i="1"/>
  <c r="S658" i="1"/>
  <c r="S659" i="1"/>
  <c r="S660" i="1"/>
  <c r="S661" i="1"/>
  <c r="S662" i="1"/>
  <c r="S663" i="1"/>
  <c r="S664" i="1"/>
  <c r="S665" i="1"/>
  <c r="S666" i="1"/>
  <c r="S667" i="1"/>
  <c r="S668" i="1"/>
  <c r="S669" i="1"/>
  <c r="S670" i="1"/>
  <c r="S671" i="1"/>
  <c r="S672" i="1"/>
  <c r="S673" i="1"/>
  <c r="S674" i="1"/>
  <c r="S675" i="1"/>
  <c r="S676" i="1"/>
  <c r="S677" i="1"/>
  <c r="S678" i="1"/>
  <c r="S679" i="1"/>
  <c r="S680" i="1"/>
  <c r="S681" i="1"/>
  <c r="S682" i="1"/>
  <c r="S683" i="1"/>
  <c r="S684" i="1"/>
  <c r="S685" i="1"/>
  <c r="S686" i="1"/>
  <c r="S687" i="1"/>
  <c r="S688" i="1"/>
  <c r="S689" i="1"/>
  <c r="S690" i="1"/>
  <c r="S691" i="1"/>
  <c r="S692" i="1"/>
  <c r="S693" i="1"/>
  <c r="S694" i="1"/>
  <c r="S695" i="1"/>
  <c r="S696" i="1"/>
  <c r="S697" i="1"/>
  <c r="S698" i="1"/>
  <c r="S699" i="1"/>
  <c r="S700" i="1"/>
  <c r="S701" i="1"/>
  <c r="S702" i="1"/>
  <c r="S703" i="1"/>
  <c r="S704" i="1"/>
  <c r="S705" i="1"/>
  <c r="S706" i="1"/>
  <c r="S707" i="1"/>
  <c r="S708" i="1"/>
  <c r="S709" i="1"/>
  <c r="S710" i="1"/>
  <c r="S711" i="1"/>
  <c r="S712" i="1"/>
  <c r="S713" i="1"/>
  <c r="S714" i="1"/>
  <c r="S715" i="1"/>
  <c r="S716" i="1"/>
  <c r="S717" i="1"/>
  <c r="S718" i="1"/>
  <c r="S719" i="1"/>
  <c r="S720" i="1"/>
  <c r="S721" i="1"/>
  <c r="S722" i="1"/>
  <c r="S723" i="1"/>
  <c r="S724" i="1"/>
  <c r="S725" i="1"/>
  <c r="S726" i="1"/>
  <c r="S727" i="1"/>
  <c r="S728" i="1"/>
  <c r="S729" i="1"/>
  <c r="S730" i="1"/>
  <c r="S731" i="1"/>
  <c r="S732" i="1"/>
  <c r="S733" i="1"/>
  <c r="S734" i="1"/>
  <c r="S735" i="1"/>
  <c r="S736" i="1"/>
  <c r="S737" i="1"/>
  <c r="S738" i="1"/>
  <c r="S739" i="1"/>
  <c r="S740" i="1"/>
  <c r="S741" i="1"/>
  <c r="S742" i="1"/>
  <c r="S743" i="1"/>
  <c r="S744" i="1"/>
  <c r="S745" i="1"/>
  <c r="S746" i="1"/>
  <c r="S747" i="1"/>
  <c r="S748" i="1"/>
  <c r="S749" i="1"/>
  <c r="S750" i="1"/>
  <c r="S751" i="1"/>
  <c r="S752" i="1"/>
  <c r="S753" i="1"/>
  <c r="S754" i="1"/>
  <c r="S755" i="1"/>
  <c r="S756" i="1"/>
  <c r="S757" i="1"/>
  <c r="S758" i="1"/>
  <c r="S759" i="1"/>
  <c r="S760" i="1"/>
  <c r="S761" i="1"/>
  <c r="S762" i="1"/>
  <c r="S763" i="1"/>
  <c r="S764" i="1"/>
  <c r="S765" i="1"/>
  <c r="S766" i="1"/>
  <c r="S767" i="1"/>
  <c r="S768" i="1"/>
  <c r="S769" i="1"/>
  <c r="S770" i="1"/>
  <c r="S771" i="1"/>
  <c r="S772" i="1"/>
  <c r="S773" i="1"/>
  <c r="S774" i="1"/>
  <c r="S775" i="1"/>
  <c r="S776" i="1"/>
  <c r="S777" i="1"/>
  <c r="S778" i="1"/>
  <c r="S779" i="1"/>
  <c r="S780" i="1"/>
  <c r="S781" i="1"/>
  <c r="S782" i="1"/>
  <c r="S783" i="1"/>
  <c r="S784" i="1"/>
  <c r="S785" i="1"/>
  <c r="S786" i="1"/>
  <c r="S787" i="1"/>
  <c r="S788" i="1"/>
  <c r="S789" i="1"/>
  <c r="S790" i="1"/>
  <c r="S791" i="1"/>
  <c r="S792" i="1"/>
  <c r="S793" i="1"/>
  <c r="S794" i="1"/>
  <c r="S795" i="1"/>
  <c r="S796" i="1"/>
  <c r="S797" i="1"/>
  <c r="S798" i="1"/>
  <c r="S799" i="1"/>
  <c r="S800" i="1"/>
  <c r="S801" i="1"/>
  <c r="S802" i="1"/>
  <c r="S803" i="1"/>
  <c r="S804" i="1"/>
  <c r="S805" i="1"/>
  <c r="S806" i="1"/>
  <c r="S807" i="1"/>
  <c r="S808" i="1"/>
  <c r="S809" i="1"/>
  <c r="S810" i="1"/>
  <c r="S811" i="1"/>
  <c r="S812" i="1"/>
  <c r="S813" i="1"/>
  <c r="S814" i="1"/>
  <c r="S815" i="1"/>
  <c r="S816" i="1"/>
  <c r="S817" i="1"/>
  <c r="S818" i="1"/>
  <c r="S819" i="1"/>
  <c r="S820" i="1"/>
  <c r="S821" i="1"/>
  <c r="S822" i="1"/>
  <c r="S823" i="1"/>
  <c r="S824" i="1"/>
  <c r="S825" i="1"/>
  <c r="S826" i="1"/>
  <c r="S827" i="1"/>
  <c r="S828" i="1"/>
  <c r="S829" i="1"/>
  <c r="S830" i="1"/>
  <c r="S831" i="1"/>
  <c r="S832" i="1"/>
  <c r="S833" i="1"/>
  <c r="S834" i="1"/>
  <c r="S835" i="1"/>
  <c r="S836" i="1"/>
  <c r="S837" i="1"/>
  <c r="S838" i="1"/>
  <c r="S839" i="1"/>
  <c r="S840" i="1"/>
  <c r="S841" i="1"/>
  <c r="S842" i="1"/>
  <c r="S843" i="1"/>
  <c r="S844" i="1"/>
  <c r="S845" i="1"/>
  <c r="S846" i="1"/>
  <c r="S847" i="1"/>
  <c r="S848" i="1"/>
  <c r="S849" i="1"/>
  <c r="S850" i="1"/>
  <c r="S851" i="1"/>
  <c r="S852" i="1"/>
  <c r="S853" i="1"/>
  <c r="S854" i="1"/>
  <c r="S855" i="1"/>
  <c r="S856" i="1"/>
  <c r="S857" i="1"/>
  <c r="S858" i="1"/>
  <c r="S859" i="1"/>
  <c r="S860" i="1"/>
  <c r="S861" i="1"/>
  <c r="S862" i="1"/>
  <c r="S863" i="1"/>
  <c r="S864" i="1"/>
  <c r="S865" i="1"/>
  <c r="S866" i="1"/>
  <c r="S867" i="1"/>
  <c r="S868" i="1"/>
  <c r="S869" i="1"/>
  <c r="S870" i="1"/>
  <c r="S871" i="1"/>
  <c r="S872" i="1"/>
  <c r="S873" i="1"/>
  <c r="S874" i="1"/>
  <c r="S875" i="1"/>
  <c r="S876" i="1"/>
  <c r="S877" i="1"/>
  <c r="S878" i="1"/>
  <c r="S879" i="1"/>
  <c r="S880" i="1"/>
  <c r="S881" i="1"/>
  <c r="S882" i="1"/>
  <c r="S883" i="1"/>
  <c r="S884" i="1"/>
  <c r="S885" i="1"/>
  <c r="S886" i="1"/>
  <c r="S887" i="1"/>
  <c r="S888" i="1"/>
  <c r="S889" i="1"/>
  <c r="S890" i="1"/>
  <c r="S891" i="1"/>
  <c r="S892" i="1"/>
  <c r="S893" i="1"/>
  <c r="S894" i="1"/>
  <c r="S895" i="1"/>
  <c r="S896" i="1"/>
  <c r="S897" i="1"/>
  <c r="S898" i="1"/>
  <c r="S899" i="1"/>
  <c r="S900" i="1"/>
  <c r="S901" i="1"/>
  <c r="S902" i="1"/>
  <c r="S903" i="1"/>
  <c r="S904" i="1"/>
  <c r="S905" i="1"/>
  <c r="S906" i="1"/>
  <c r="S907" i="1"/>
  <c r="S908" i="1"/>
  <c r="S909" i="1"/>
  <c r="S910" i="1"/>
  <c r="S911" i="1"/>
  <c r="S912" i="1"/>
  <c r="S913" i="1"/>
  <c r="S914" i="1"/>
  <c r="S915" i="1"/>
  <c r="S916" i="1"/>
  <c r="S917" i="1"/>
  <c r="S918" i="1"/>
  <c r="S919" i="1"/>
  <c r="S920" i="1"/>
  <c r="S921" i="1"/>
  <c r="S922" i="1"/>
  <c r="S923" i="1"/>
  <c r="S924" i="1"/>
  <c r="S925" i="1"/>
  <c r="S926" i="1"/>
  <c r="S927" i="1"/>
  <c r="S928" i="1"/>
  <c r="S929" i="1"/>
  <c r="S930" i="1"/>
  <c r="S931" i="1"/>
  <c r="S932" i="1"/>
  <c r="S933" i="1"/>
  <c r="S934" i="1"/>
  <c r="S935" i="1"/>
  <c r="S936" i="1"/>
  <c r="S937" i="1"/>
  <c r="S938" i="1"/>
  <c r="S939" i="1"/>
  <c r="S940" i="1"/>
  <c r="S941" i="1"/>
  <c r="S942" i="1"/>
  <c r="S943" i="1"/>
  <c r="S944" i="1"/>
  <c r="S945" i="1"/>
  <c r="S946" i="1"/>
  <c r="S947" i="1"/>
  <c r="S948" i="1"/>
  <c r="S949" i="1"/>
  <c r="S950" i="1"/>
  <c r="S951" i="1"/>
  <c r="S952" i="1"/>
  <c r="S953" i="1"/>
  <c r="S954" i="1"/>
  <c r="S955" i="1"/>
  <c r="S956" i="1"/>
  <c r="S957" i="1"/>
  <c r="S958" i="1"/>
  <c r="S959" i="1"/>
  <c r="S960" i="1"/>
  <c r="S961" i="1"/>
  <c r="S962" i="1"/>
  <c r="S963" i="1"/>
  <c r="S964" i="1"/>
  <c r="S965" i="1"/>
  <c r="S966" i="1"/>
  <c r="S967" i="1"/>
  <c r="S968" i="1"/>
  <c r="S969" i="1"/>
  <c r="S970" i="1"/>
  <c r="S971" i="1"/>
  <c r="S972" i="1"/>
  <c r="S973" i="1"/>
  <c r="S974" i="1"/>
  <c r="S975" i="1"/>
  <c r="S976" i="1"/>
  <c r="S977" i="1"/>
  <c r="S978" i="1"/>
  <c r="S979" i="1"/>
  <c r="S980" i="1"/>
  <c r="S981" i="1"/>
  <c r="S982" i="1"/>
  <c r="S983" i="1"/>
  <c r="S984" i="1"/>
  <c r="S985" i="1"/>
  <c r="S986" i="1"/>
  <c r="S987" i="1"/>
  <c r="S988" i="1"/>
  <c r="S989" i="1"/>
  <c r="S990" i="1"/>
  <c r="S991" i="1"/>
  <c r="S992" i="1"/>
  <c r="S993" i="1"/>
  <c r="S994" i="1"/>
  <c r="S995" i="1"/>
  <c r="S996" i="1"/>
  <c r="S997" i="1"/>
  <c r="S998" i="1"/>
  <c r="S999" i="1"/>
</calcChain>
</file>

<file path=xl/comments1.xml><?xml version="1.0" encoding="utf-8"?>
<comments xmlns="http://schemas.openxmlformats.org/spreadsheetml/2006/main">
  <authors>
    <author>Шершнёва Татьяна Юрьевна</author>
  </authors>
  <commentList>
    <comment ref="M2" authorId="0">
      <text>
        <r>
          <rPr>
            <sz val="9"/>
            <color indexed="81"/>
            <rFont val="Tahoma"/>
            <family val="2"/>
            <charset val="204"/>
          </rPr>
          <t xml:space="preserve">Заполняется при необходимости
</t>
        </r>
      </text>
    </comment>
  </commentList>
</comments>
</file>

<file path=xl/comments2.xml><?xml version="1.0" encoding="utf-8"?>
<comments xmlns="http://schemas.openxmlformats.org/spreadsheetml/2006/main">
  <authors>
    <author>Коробов Илья Михайлович</author>
    <author>Совалков Дмитрий Сергеевич</author>
  </authors>
  <commentList>
    <comment ref="A142" authorId="0">
      <text>
        <r>
          <rPr>
            <b/>
            <sz val="9"/>
            <color indexed="81"/>
            <rFont val="Tahoma"/>
            <family val="2"/>
            <charset val="204"/>
          </rPr>
          <t>Коробов Илья Михайлович:</t>
        </r>
        <r>
          <rPr>
            <sz val="9"/>
            <color indexed="81"/>
            <rFont val="Tahoma"/>
            <family val="2"/>
            <charset val="204"/>
          </rPr>
          <t xml:space="preserve">
Предполагается, что мэппинг должен формироваться после загрузки в SAP шаблона CO_008_Внутренние заказы путем выгрузки из SAP полей Код внетренного заказа и Внешний номер заказа в формате Excel.</t>
        </r>
      </text>
    </comment>
    <comment ref="A290" authorId="1">
      <text>
        <r>
          <rPr>
            <b/>
            <sz val="9"/>
            <color indexed="81"/>
            <rFont val="Tahoma"/>
            <family val="2"/>
            <charset val="204"/>
          </rPr>
          <t>Совалков ДС:
МВП - сущность управленческого учета. Думаю, надо коллег из ОРПиУУ привлекать.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291" authorId="1">
      <text>
        <r>
          <rPr>
            <b/>
            <sz val="9"/>
            <color indexed="81"/>
            <rFont val="Tahoma"/>
            <family val="2"/>
            <charset val="204"/>
          </rPr>
          <t>Совалков ДС:
МВП - сущность управленческого учета. Думаю, надо коллег из ОРПиУУ привлекать.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292" authorId="1">
      <text>
        <r>
          <rPr>
            <b/>
            <sz val="9"/>
            <color indexed="81"/>
            <rFont val="Tahoma"/>
            <family val="2"/>
            <charset val="204"/>
          </rPr>
          <t>Совалков ДС:
МВП - сущность управленческого учета. Думаю, надо коллег из ОРПиУУ привлекать.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293" authorId="1">
      <text>
        <r>
          <rPr>
            <b/>
            <sz val="9"/>
            <color indexed="81"/>
            <rFont val="Tahoma"/>
            <family val="2"/>
            <charset val="204"/>
          </rPr>
          <t>Совалков ДС:
МВП - сущность управленческого учета. Думаю, надо коллег из ОРПиУУ привлекать.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294" authorId="1">
      <text>
        <r>
          <rPr>
            <b/>
            <sz val="9"/>
            <color indexed="81"/>
            <rFont val="Tahoma"/>
            <family val="2"/>
            <charset val="204"/>
          </rPr>
          <t>Совалков ДС:
МВП - сущность управленческого учета. Думаю, надо коллег из ОРПиУУ привлекать.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295" authorId="1">
      <text>
        <r>
          <rPr>
            <b/>
            <sz val="9"/>
            <color indexed="81"/>
            <rFont val="Tahoma"/>
            <family val="2"/>
            <charset val="204"/>
          </rPr>
          <t>Совалков ДС:
МВП - сущность управленческого учета. Думаю, надо коллег из ОРПиУУ привлекать.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296" authorId="1">
      <text>
        <r>
          <rPr>
            <b/>
            <sz val="9"/>
            <color indexed="81"/>
            <rFont val="Tahoma"/>
            <family val="2"/>
            <charset val="204"/>
          </rPr>
          <t>Совалков ДС:
МВП - сущность управленческого учета. Думаю, надо коллег из ОРПиУУ привлекать.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297" authorId="1">
      <text>
        <r>
          <rPr>
            <b/>
            <sz val="9"/>
            <color indexed="81"/>
            <rFont val="Tahoma"/>
            <family val="2"/>
            <charset val="204"/>
          </rPr>
          <t>Совалков ДС:
МВП - сущность управленческого учета. Думаю, надо коллег из ОРПиУУ привлекать.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298" authorId="1">
      <text>
        <r>
          <rPr>
            <b/>
            <sz val="9"/>
            <color indexed="81"/>
            <rFont val="Tahoma"/>
            <family val="2"/>
            <charset val="204"/>
          </rPr>
          <t>Совалков ДС:
МВП - сущность управленческого учета. Думаю, надо коллег из ОРПиУУ привлекать.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<sst xmlns="http://schemas.openxmlformats.org/spreadsheetml/2006/main" count="204" uniqueCount="58">
  <si>
    <t>n\n</t>
  </si>
  <si>
    <t>Поле шаблона</t>
  </si>
  <si>
    <t>Фактическая дата</t>
  </si>
  <si>
    <t>Дефицит</t>
  </si>
  <si>
    <t>Комментарий</t>
  </si>
  <si>
    <t>ВСЕ</t>
  </si>
  <si>
    <t>Бизнес-сфера</t>
  </si>
  <si>
    <t xml:space="preserve">Бизнес-сфера </t>
  </si>
  <si>
    <t>Вручную</t>
  </si>
  <si>
    <t>Выполнено</t>
  </si>
  <si>
    <t>Дефицит актуального справочника из SAP</t>
  </si>
  <si>
    <t>Вид договора</t>
  </si>
  <si>
    <t>Вид заготовки</t>
  </si>
  <si>
    <t>Вид имущества</t>
  </si>
  <si>
    <t>Вид карточки</t>
  </si>
  <si>
    <t>Вид материала</t>
  </si>
  <si>
    <t>Вид оценки</t>
  </si>
  <si>
    <t xml:space="preserve">Вид оценки </t>
  </si>
  <si>
    <t>Не актуально</t>
  </si>
  <si>
    <t>Вид поступления ТМЦ</t>
  </si>
  <si>
    <t>Вид проекта</t>
  </si>
  <si>
    <t>Вид проекта (СПП-элемента)</t>
  </si>
  <si>
    <t>Виды документов</t>
  </si>
  <si>
    <t>Вид документа: заявка</t>
  </si>
  <si>
    <t>Вид документа</t>
  </si>
  <si>
    <t>Осталось</t>
  </si>
  <si>
    <t>кс</t>
  </si>
  <si>
    <t>инд</t>
  </si>
  <si>
    <t xml:space="preserve">Справочник </t>
  </si>
  <si>
    <t>Плановая дата</t>
  </si>
  <si>
    <t>ФИО3</t>
  </si>
  <si>
    <t>ФИО2</t>
  </si>
  <si>
    <t>ФИО1</t>
  </si>
  <si>
    <t>Способ</t>
  </si>
  <si>
    <t>ПП</t>
  </si>
  <si>
    <t>№</t>
  </si>
  <si>
    <t xml:space="preserve">Наименование </t>
  </si>
  <si>
    <t>в плане работ</t>
  </si>
  <si>
    <t xml:space="preserve">Статус готовности </t>
  </si>
  <si>
    <t xml:space="preserve">Шаблон </t>
  </si>
  <si>
    <t>иванова</t>
  </si>
  <si>
    <t>петрова</t>
  </si>
  <si>
    <t>сидоров</t>
  </si>
  <si>
    <t>Столов</t>
  </si>
  <si>
    <t xml:space="preserve">Ответственный </t>
  </si>
  <si>
    <t>количество уникальных строк по столбцу C и K - статусе выполненно</t>
  </si>
  <si>
    <t>количество уникальных строк по столбцу C и K - статусе отличном от выполенно</t>
  </si>
  <si>
    <t>Дефицит/Избыток</t>
  </si>
  <si>
    <t>Избыток</t>
  </si>
  <si>
    <t>Иванова</t>
  </si>
  <si>
    <t>Сидоров</t>
  </si>
  <si>
    <t>Петрова</t>
  </si>
  <si>
    <t>(пусто)</t>
  </si>
  <si>
    <t>Общий итог</t>
  </si>
  <si>
    <t>Значения</t>
  </si>
  <si>
    <t>Другие статусы</t>
  </si>
  <si>
    <t>Сумма по полю Выполнено</t>
  </si>
  <si>
    <t>Сумма по полю Другие статусы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</si>
</sst>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4" formatCode="_-* #,##0.00&quot;р.&quot;_-;\-* #,##0.00&quot;р.&quot;_-;_-* &quot;-&quot;??&quot;р.&quot;_-;_-@_-"/>
    <numFmt numFmtId="43" formatCode="_-* #,##0.00_р_._-;\-* #,##0.00_р_._-;_-* &quot;-&quot;??_р_._-;_-@_-"/>
    <numFmt numFmtId="164" formatCode="_-[$€]* #,##0.00_-;\-[$€]* #,##0.00_-;_-[$€]* &quot;-&quot;??_-;_-@_-"/>
    <numFmt numFmtId="165" formatCode="_(* #,##0.0_);_(* \(#,##0.0\);_(* &quot;-&quot;??_);_(@_)"/>
    <numFmt numFmtId="166" formatCode="_(* #,##0_);_(* \(#,##0\);_(* &quot;-&quot;_);_(@_)"/>
    <numFmt numFmtId="167" formatCode="_(* #,##0.00_);_(* \(#,##0.00\);_(* &quot;-&quot;??_);_(@_)"/>
    <numFmt numFmtId="168" formatCode="_(&quot;$&quot;* #,##0_);_(&quot;$&quot;* \(#,##0\);_(&quot;$&quot;* &quot;-&quot;_);_(@_)"/>
    <numFmt numFmtId="169" formatCode="_(&quot;$&quot;* #,##0.00_);_(&quot;$&quot;* \(#,##0.00\);_(&quot;$&quot;* &quot;-&quot;??_);_(@_)"/>
    <numFmt numFmtId="170" formatCode="_-* #,##0.00\ [$€]_-;\-* #,##0.00\ [$€]_-;_-* &quot;-&quot;??\ [$€]_-;_-@_-"/>
    <numFmt numFmtId="171" formatCode="#,##0.0;[Red]#,##0.0"/>
    <numFmt numFmtId="172" formatCode="_-* #,##0\ _р_._-;\-* #,##0\ _р_._-;_-* &quot;-&quot;\ _р_._-;_-@_-"/>
    <numFmt numFmtId="173" formatCode="_-* #,##0.00\ _р_._-;\-* #,##0.00\ _р_._-;_-* &quot;-&quot;??\ _р_._-;_-@_-"/>
    <numFmt numFmtId="174" formatCode="&quot;\&quot;#,##0.00;[Red]&quot;\&quot;\-#,##0.00"/>
    <numFmt numFmtId="175" formatCode="&quot;\&quot;#,##0;[Red]&quot;\&quot;\-#,##0"/>
  </numFmts>
  <fonts count="86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2"/>
      <color theme="1"/>
      <name val="Arial"/>
      <family val="2"/>
      <charset val="204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0"/>
      <name val="Helv"/>
    </font>
    <font>
      <sz val="10"/>
      <name val="Arial Cyr"/>
    </font>
    <font>
      <sz val="10"/>
      <name val="Arial Cyr"/>
      <charset val="204"/>
    </font>
    <font>
      <sz val="10"/>
      <name val="Helv"/>
      <charset val="204"/>
    </font>
    <font>
      <b/>
      <sz val="11"/>
      <color indexed="81"/>
      <name val="Tahoma"/>
      <family val="2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Arial"/>
      <family val="2"/>
      <charset val="204"/>
    </font>
    <font>
      <sz val="10"/>
      <name val="Arial"/>
      <family val="2"/>
    </font>
    <font>
      <i/>
      <sz val="11"/>
      <color indexed="23"/>
      <name val="Calibri"/>
      <family val="2"/>
    </font>
    <font>
      <i/>
      <sz val="1"/>
      <color indexed="8"/>
      <name val="Courier"/>
      <family val="1"/>
      <charset val="204"/>
    </font>
    <font>
      <sz val="11"/>
      <color indexed="17"/>
      <name val="Calibri"/>
      <family val="2"/>
    </font>
    <font>
      <b/>
      <sz val="10"/>
      <name val="NTHelvetica/Cyrillic"/>
      <family val="1"/>
    </font>
    <font>
      <b/>
      <sz val="11"/>
      <color indexed="56"/>
      <name val="Calibri"/>
      <family val="2"/>
    </font>
    <font>
      <u/>
      <sz val="11"/>
      <color theme="10"/>
      <name val="Calibri"/>
      <family val="2"/>
      <charset val="204"/>
    </font>
    <font>
      <sz val="11"/>
      <color indexed="62"/>
      <name val="Calibri"/>
      <family val="2"/>
    </font>
    <font>
      <i/>
      <sz val="10"/>
      <name val="Arial Cyr"/>
      <family val="2"/>
      <charset val="204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8"/>
      <name val="Arial"/>
      <family val="2"/>
    </font>
    <font>
      <sz val="8"/>
      <color indexed="8"/>
      <name val="Arial"/>
      <family val="2"/>
    </font>
    <font>
      <b/>
      <sz val="11"/>
      <color indexed="63"/>
      <name val="Calibri"/>
      <family val="2"/>
    </font>
    <font>
      <sz val="10"/>
      <name val="TimesET"/>
      <family val="1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sz val="10"/>
      <color indexed="8"/>
      <name val="Arial"/>
      <family val="2"/>
      <charset val="204"/>
    </font>
    <font>
      <b/>
      <i/>
      <sz val="10"/>
      <name val="TimesET"/>
      <family val="1"/>
    </font>
    <font>
      <b/>
      <i/>
      <u/>
      <sz val="10"/>
      <color indexed="12"/>
      <name val="Arial"/>
      <family val="2"/>
      <charset val="204"/>
    </font>
    <font>
      <b/>
      <sz val="18"/>
      <color indexed="56"/>
      <name val="Cambria"/>
      <family val="2"/>
    </font>
    <font>
      <b/>
      <sz val="10"/>
      <name val="TimesET"/>
      <family val="1"/>
    </font>
    <font>
      <sz val="11"/>
      <color indexed="10"/>
      <name val="Calibri"/>
      <family val="2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u/>
      <sz val="11"/>
      <color theme="10"/>
      <name val="Calibri"/>
      <family val="2"/>
      <scheme val="minor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name val="Times New Roman Cyr"/>
      <family val="1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0"/>
      <name val="Times New Roman"/>
      <family val="1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1"/>
      <color indexed="12"/>
      <name val="ＭＳ Ｐゴシック"/>
      <family val="3"/>
      <charset val="128"/>
    </font>
    <font>
      <sz val="11"/>
      <name val="ＭＳ Ｐゴシック"/>
      <family val="3"/>
      <charset val="128"/>
    </font>
    <font>
      <u/>
      <sz val="11"/>
      <color indexed="36"/>
      <name val="ＭＳ Ｐゴシック"/>
      <family val="3"/>
      <charset val="128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gray0625"/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5"/>
        <bgColor indexed="29"/>
      </patternFill>
    </fill>
    <fill>
      <patternFill patternType="solid">
        <fgColor rgb="FF00B05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97">
    <xf numFmtId="0" fontId="0" fillId="0" borderId="0"/>
    <xf numFmtId="164" fontId="24" fillId="0" borderId="0"/>
    <xf numFmtId="164" fontId="25" fillId="0" borderId="0"/>
    <xf numFmtId="164" fontId="24" fillId="0" borderId="0"/>
    <xf numFmtId="164" fontId="26" fillId="0" borderId="0"/>
    <xf numFmtId="164" fontId="27" fillId="0" borderId="0"/>
    <xf numFmtId="164" fontId="24" fillId="0" borderId="0"/>
    <xf numFmtId="164" fontId="27" fillId="0" borderId="0"/>
    <xf numFmtId="164" fontId="26" fillId="0" borderId="0"/>
    <xf numFmtId="164" fontId="26" fillId="0" borderId="0"/>
    <xf numFmtId="164" fontId="26" fillId="0" borderId="0"/>
    <xf numFmtId="164" fontId="26" fillId="0" borderId="0"/>
    <xf numFmtId="164" fontId="27" fillId="0" borderId="0"/>
    <xf numFmtId="164" fontId="27" fillId="0" borderId="0"/>
    <xf numFmtId="164" fontId="25" fillId="0" borderId="0"/>
    <xf numFmtId="164" fontId="24" fillId="0" borderId="0"/>
    <xf numFmtId="164" fontId="25" fillId="0" borderId="0"/>
    <xf numFmtId="164" fontId="28" fillId="0" borderId="0">
      <alignment vertical="center"/>
    </xf>
    <xf numFmtId="164" fontId="25" fillId="0" borderId="0"/>
    <xf numFmtId="164" fontId="24" fillId="0" borderId="0"/>
    <xf numFmtId="164" fontId="24" fillId="0" borderId="0"/>
    <xf numFmtId="164" fontId="24" fillId="0" borderId="0"/>
    <xf numFmtId="164" fontId="26" fillId="0" borderId="0"/>
    <xf numFmtId="164" fontId="24" fillId="0" borderId="0"/>
    <xf numFmtId="164" fontId="27" fillId="0" borderId="0"/>
    <xf numFmtId="164" fontId="27" fillId="0" borderId="0"/>
    <xf numFmtId="164" fontId="24" fillId="0" borderId="0"/>
    <xf numFmtId="164" fontId="26" fillId="0" borderId="0"/>
    <xf numFmtId="164" fontId="27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6" fillId="0" borderId="0"/>
    <xf numFmtId="164" fontId="27" fillId="0" borderId="0"/>
    <xf numFmtId="164" fontId="27" fillId="0" borderId="0"/>
    <xf numFmtId="164" fontId="26" fillId="0" borderId="0"/>
    <xf numFmtId="164" fontId="27" fillId="0" borderId="0"/>
    <xf numFmtId="164" fontId="25" fillId="0" borderId="0"/>
    <xf numFmtId="164" fontId="24" fillId="0" borderId="0"/>
    <xf numFmtId="164" fontId="29" fillId="0" borderId="0">
      <protection locked="0"/>
    </xf>
    <xf numFmtId="164" fontId="29" fillId="0" borderId="0">
      <protection locked="0"/>
    </xf>
    <xf numFmtId="164" fontId="29" fillId="0" borderId="0">
      <protection locked="0"/>
    </xf>
    <xf numFmtId="164" fontId="29" fillId="0" borderId="0">
      <protection locked="0"/>
    </xf>
    <xf numFmtId="164" fontId="29" fillId="0" borderId="13">
      <protection locked="0"/>
    </xf>
    <xf numFmtId="164" fontId="25" fillId="0" borderId="0"/>
    <xf numFmtId="164" fontId="30" fillId="0" borderId="0">
      <protection locked="0"/>
    </xf>
    <xf numFmtId="164" fontId="30" fillId="0" borderId="0">
      <protection locked="0"/>
    </xf>
    <xf numFmtId="164" fontId="29" fillId="0" borderId="0">
      <protection locked="0"/>
    </xf>
    <xf numFmtId="164" fontId="29" fillId="0" borderId="0">
      <protection locked="0"/>
    </xf>
    <xf numFmtId="164" fontId="29" fillId="0" borderId="13">
      <protection locked="0"/>
    </xf>
    <xf numFmtId="164" fontId="29" fillId="0" borderId="0">
      <protection locked="0"/>
    </xf>
    <xf numFmtId="164" fontId="29" fillId="0" borderId="13">
      <protection locked="0"/>
    </xf>
    <xf numFmtId="164" fontId="29" fillId="0" borderId="0">
      <protection locked="0"/>
    </xf>
    <xf numFmtId="164" fontId="29" fillId="0" borderId="13">
      <protection locked="0"/>
    </xf>
    <xf numFmtId="164" fontId="29" fillId="0" borderId="0">
      <protection locked="0"/>
    </xf>
    <xf numFmtId="164" fontId="29" fillId="0" borderId="13">
      <protection locked="0"/>
    </xf>
    <xf numFmtId="164" fontId="29" fillId="0" borderId="0">
      <protection locked="0"/>
    </xf>
    <xf numFmtId="164" fontId="29" fillId="0" borderId="13">
      <protection locked="0"/>
    </xf>
    <xf numFmtId="164" fontId="29" fillId="0" borderId="0">
      <protection locked="0"/>
    </xf>
    <xf numFmtId="164" fontId="29" fillId="0" borderId="13">
      <protection locked="0"/>
    </xf>
    <xf numFmtId="164" fontId="29" fillId="0" borderId="0">
      <protection locked="0"/>
    </xf>
    <xf numFmtId="164" fontId="29" fillId="0" borderId="13">
      <protection locked="0"/>
    </xf>
    <xf numFmtId="164" fontId="29" fillId="0" borderId="0">
      <protection locked="0"/>
    </xf>
    <xf numFmtId="164" fontId="29" fillId="0" borderId="13">
      <protection locked="0"/>
    </xf>
    <xf numFmtId="164" fontId="29" fillId="0" borderId="0">
      <protection locked="0"/>
    </xf>
    <xf numFmtId="164" fontId="29" fillId="0" borderId="13">
      <protection locked="0"/>
    </xf>
    <xf numFmtId="164" fontId="29" fillId="0" borderId="0">
      <protection locked="0"/>
    </xf>
    <xf numFmtId="164" fontId="29" fillId="0" borderId="13">
      <protection locked="0"/>
    </xf>
    <xf numFmtId="164" fontId="29" fillId="0" borderId="0">
      <protection locked="0"/>
    </xf>
    <xf numFmtId="164" fontId="29" fillId="0" borderId="0">
      <protection locked="0"/>
    </xf>
    <xf numFmtId="164" fontId="29" fillId="0" borderId="0">
      <protection locked="0"/>
    </xf>
    <xf numFmtId="164" fontId="29" fillId="0" borderId="0">
      <protection locked="0"/>
    </xf>
    <xf numFmtId="164" fontId="29" fillId="0" borderId="0">
      <protection locked="0"/>
    </xf>
    <xf numFmtId="164" fontId="29" fillId="0" borderId="0">
      <protection locked="0"/>
    </xf>
    <xf numFmtId="164" fontId="29" fillId="0" borderId="0">
      <protection locked="0"/>
    </xf>
    <xf numFmtId="164" fontId="29" fillId="0" borderId="0">
      <protection locked="0"/>
    </xf>
    <xf numFmtId="164" fontId="29" fillId="0" borderId="0">
      <protection locked="0"/>
    </xf>
    <xf numFmtId="164" fontId="29" fillId="0" borderId="0">
      <protection locked="0"/>
    </xf>
    <xf numFmtId="164" fontId="29" fillId="0" borderId="0">
      <protection locked="0"/>
    </xf>
    <xf numFmtId="164" fontId="29" fillId="0" borderId="0">
      <protection locked="0"/>
    </xf>
    <xf numFmtId="164" fontId="29" fillId="0" borderId="0">
      <protection locked="0"/>
    </xf>
    <xf numFmtId="164" fontId="29" fillId="0" borderId="0">
      <protection locked="0"/>
    </xf>
    <xf numFmtId="164" fontId="29" fillId="0" borderId="0">
      <protection locked="0"/>
    </xf>
    <xf numFmtId="164" fontId="29" fillId="0" borderId="0">
      <protection locked="0"/>
    </xf>
    <xf numFmtId="164" fontId="29" fillId="0" borderId="0">
      <protection locked="0"/>
    </xf>
    <xf numFmtId="164" fontId="29" fillId="0" borderId="0">
      <protection locked="0"/>
    </xf>
    <xf numFmtId="164" fontId="29" fillId="0" borderId="0">
      <protection locked="0"/>
    </xf>
    <xf numFmtId="164" fontId="29" fillId="0" borderId="0">
      <protection locked="0"/>
    </xf>
    <xf numFmtId="164" fontId="29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1" fillId="35" borderId="0" applyNumberFormat="0" applyBorder="0" applyAlignment="0" applyProtection="0"/>
    <xf numFmtId="164" fontId="31" fillId="36" borderId="0" applyNumberFormat="0" applyBorder="0" applyAlignment="0" applyProtection="0"/>
    <xf numFmtId="164" fontId="31" fillId="37" borderId="0" applyNumberFormat="0" applyBorder="0" applyAlignment="0" applyProtection="0"/>
    <xf numFmtId="164" fontId="31" fillId="38" borderId="0" applyNumberFormat="0" applyBorder="0" applyAlignment="0" applyProtection="0"/>
    <xf numFmtId="164" fontId="31" fillId="39" borderId="0" applyNumberFormat="0" applyBorder="0" applyAlignment="0" applyProtection="0"/>
    <xf numFmtId="164" fontId="31" fillId="4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32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32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32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3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4" fontId="32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4" fontId="32" fillId="40" borderId="0" applyNumberFormat="0" applyBorder="0" applyAlignment="0" applyProtection="0"/>
    <xf numFmtId="164" fontId="31" fillId="41" borderId="0" applyNumberFormat="0" applyBorder="0" applyAlignment="0" applyProtection="0"/>
    <xf numFmtId="164" fontId="31" fillId="42" borderId="0" applyNumberFormat="0" applyBorder="0" applyAlignment="0" applyProtection="0"/>
    <xf numFmtId="164" fontId="31" fillId="43" borderId="0" applyNumberFormat="0" applyBorder="0" applyAlignment="0" applyProtection="0"/>
    <xf numFmtId="164" fontId="31" fillId="38" borderId="0" applyNumberFormat="0" applyBorder="0" applyAlignment="0" applyProtection="0"/>
    <xf numFmtId="164" fontId="31" fillId="41" borderId="0" applyNumberFormat="0" applyBorder="0" applyAlignment="0" applyProtection="0"/>
    <xf numFmtId="164" fontId="3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32" fillId="4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4" fontId="32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32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32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4" fontId="32" fillId="4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32" fillId="44" borderId="0" applyNumberFormat="0" applyBorder="0" applyAlignment="0" applyProtection="0"/>
    <xf numFmtId="164" fontId="33" fillId="45" borderId="0" applyNumberFormat="0" applyBorder="0" applyAlignment="0" applyProtection="0"/>
    <xf numFmtId="164" fontId="33" fillId="42" borderId="0" applyNumberFormat="0" applyBorder="0" applyAlignment="0" applyProtection="0"/>
    <xf numFmtId="164" fontId="33" fillId="43" borderId="0" applyNumberFormat="0" applyBorder="0" applyAlignment="0" applyProtection="0"/>
    <xf numFmtId="164" fontId="33" fillId="46" borderId="0" applyNumberFormat="0" applyBorder="0" applyAlignment="0" applyProtection="0"/>
    <xf numFmtId="164" fontId="33" fillId="47" borderId="0" applyNumberFormat="0" applyBorder="0" applyAlignment="0" applyProtection="0"/>
    <xf numFmtId="164" fontId="33" fillId="48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164" fontId="34" fillId="4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164" fontId="34" fillId="4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164" fontId="34" fillId="43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164" fontId="34" fillId="4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164" fontId="34" fillId="47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164" fontId="34" fillId="48" borderId="0" applyNumberFormat="0" applyBorder="0" applyAlignment="0" applyProtection="0"/>
    <xf numFmtId="164" fontId="33" fillId="49" borderId="0" applyNumberFormat="0" applyBorder="0" applyAlignment="0" applyProtection="0"/>
    <xf numFmtId="164" fontId="33" fillId="50" borderId="0" applyNumberFormat="0" applyBorder="0" applyAlignment="0" applyProtection="0"/>
    <xf numFmtId="164" fontId="33" fillId="51" borderId="0" applyNumberFormat="0" applyBorder="0" applyAlignment="0" applyProtection="0"/>
    <xf numFmtId="164" fontId="33" fillId="46" borderId="0" applyNumberFormat="0" applyBorder="0" applyAlignment="0" applyProtection="0"/>
    <xf numFmtId="164" fontId="33" fillId="47" borderId="0" applyNumberFormat="0" applyBorder="0" applyAlignment="0" applyProtection="0"/>
    <xf numFmtId="164" fontId="33" fillId="52" borderId="0" applyNumberFormat="0" applyBorder="0" applyAlignment="0" applyProtection="0"/>
    <xf numFmtId="164" fontId="25" fillId="0" borderId="0"/>
    <xf numFmtId="164" fontId="25" fillId="0" borderId="0"/>
    <xf numFmtId="0" fontId="35" fillId="0" borderId="0"/>
    <xf numFmtId="164" fontId="36" fillId="36" borderId="0" applyNumberFormat="0" applyBorder="0" applyAlignment="0" applyProtection="0"/>
    <xf numFmtId="164" fontId="37" fillId="53" borderId="14" applyNumberFormat="0" applyAlignment="0" applyProtection="0"/>
    <xf numFmtId="164" fontId="38" fillId="54" borderId="15" applyNumberFormat="0" applyAlignment="0" applyProtection="0"/>
    <xf numFmtId="43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39" fillId="0" borderId="0" applyNumberFormat="0" applyFill="0" applyBorder="0" applyAlignment="0" applyProtection="0"/>
    <xf numFmtId="164" fontId="39" fillId="0" borderId="0" applyNumberFormat="0" applyFill="0" applyBorder="0" applyAlignment="0" applyProtection="0"/>
    <xf numFmtId="164" fontId="39" fillId="0" borderId="0" applyNumberFormat="0" applyFill="0" applyBorder="0" applyAlignment="0" applyProtection="0"/>
    <xf numFmtId="164" fontId="39" fillId="0" borderId="0" applyNumberFormat="0" applyFill="0" applyBorder="0" applyAlignment="0" applyProtection="0"/>
    <xf numFmtId="164" fontId="26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41" fillId="0" borderId="0" applyNumberFormat="0" applyFill="0" applyBorder="0" applyAlignment="0" applyProtection="0"/>
    <xf numFmtId="164" fontId="29" fillId="0" borderId="0">
      <protection locked="0"/>
    </xf>
    <xf numFmtId="164" fontId="29" fillId="0" borderId="0">
      <protection locked="0"/>
    </xf>
    <xf numFmtId="164" fontId="42" fillId="0" borderId="0">
      <protection locked="0"/>
    </xf>
    <xf numFmtId="164" fontId="29" fillId="0" borderId="0">
      <protection locked="0"/>
    </xf>
    <xf numFmtId="164" fontId="29" fillId="0" borderId="0">
      <protection locked="0"/>
    </xf>
    <xf numFmtId="164" fontId="29" fillId="0" borderId="0">
      <protection locked="0"/>
    </xf>
    <xf numFmtId="164" fontId="42" fillId="0" borderId="0">
      <protection locked="0"/>
    </xf>
    <xf numFmtId="164" fontId="39" fillId="0" borderId="0" applyNumberFormat="0" applyFill="0" applyBorder="0" applyAlignment="0" applyProtection="0"/>
    <xf numFmtId="164" fontId="43" fillId="37" borderId="0" applyNumberFormat="0" applyBorder="0" applyAlignment="0" applyProtection="0"/>
    <xf numFmtId="164" fontId="44" fillId="55" borderId="16">
      <alignment horizontal="left" vertical="center" wrapText="1"/>
    </xf>
    <xf numFmtId="164" fontId="39" fillId="0" borderId="0" applyNumberFormat="0" applyFill="0" applyBorder="0" applyAlignment="0" applyProtection="0"/>
    <xf numFmtId="164" fontId="44" fillId="0" borderId="0">
      <alignment horizontal="left" vertical="top" wrapText="1"/>
    </xf>
    <xf numFmtId="164" fontId="39" fillId="0" borderId="0" applyNumberFormat="0" applyFill="0" applyBorder="0" applyAlignment="0" applyProtection="0"/>
    <xf numFmtId="164" fontId="45" fillId="0" borderId="17" applyNumberFormat="0" applyFill="0" applyAlignment="0" applyProtection="0"/>
    <xf numFmtId="164" fontId="45" fillId="0" borderId="0" applyNumberFormat="0" applyFill="0" applyBorder="0" applyAlignment="0" applyProtection="0"/>
    <xf numFmtId="164" fontId="46" fillId="0" borderId="0" applyNumberFormat="0" applyFill="0" applyBorder="0" applyAlignment="0" applyProtection="0">
      <alignment vertical="top"/>
      <protection locked="0"/>
    </xf>
    <xf numFmtId="164" fontId="47" fillId="40" borderId="14" applyNumberFormat="0" applyAlignment="0" applyProtection="0"/>
    <xf numFmtId="164" fontId="48" fillId="0" borderId="0" applyNumberFormat="0" applyFill="0" applyBorder="0" applyAlignment="0" applyProtection="0"/>
    <xf numFmtId="164" fontId="49" fillId="0" borderId="18" applyNumberFormat="0" applyFill="0" applyAlignment="0" applyProtection="0"/>
    <xf numFmtId="166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9" fontId="35" fillId="0" borderId="0" applyFont="0" applyFill="0" applyBorder="0" applyAlignment="0" applyProtection="0"/>
    <xf numFmtId="3" fontId="26" fillId="0" borderId="19" applyFont="0" applyBorder="0">
      <alignment horizontal="center" vertical="center"/>
    </xf>
    <xf numFmtId="164" fontId="50" fillId="56" borderId="0" applyNumberFormat="0" applyBorder="0" applyAlignment="0" applyProtection="0"/>
    <xf numFmtId="0" fontId="1" fillId="0" borderId="0"/>
    <xf numFmtId="170" fontId="35" fillId="0" borderId="0"/>
    <xf numFmtId="170" fontId="35" fillId="0" borderId="0"/>
    <xf numFmtId="164" fontId="26" fillId="0" borderId="0"/>
    <xf numFmtId="164" fontId="40" fillId="0" borderId="0"/>
    <xf numFmtId="0" fontId="1" fillId="0" borderId="0"/>
    <xf numFmtId="164" fontId="26" fillId="0" borderId="0"/>
    <xf numFmtId="164" fontId="40" fillId="0" borderId="0"/>
    <xf numFmtId="0" fontId="35" fillId="0" borderId="0"/>
    <xf numFmtId="164" fontId="31" fillId="0" borderId="0"/>
    <xf numFmtId="0" fontId="35" fillId="0" borderId="0"/>
    <xf numFmtId="164" fontId="5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164" fontId="52" fillId="0" borderId="0"/>
    <xf numFmtId="0" fontId="35" fillId="0" borderId="0"/>
    <xf numFmtId="164" fontId="1" fillId="0" borderId="0"/>
    <xf numFmtId="164" fontId="1" fillId="0" borderId="0"/>
    <xf numFmtId="0" fontId="5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35" fillId="0" borderId="0"/>
    <xf numFmtId="164" fontId="24" fillId="0" borderId="0"/>
    <xf numFmtId="164" fontId="31" fillId="57" borderId="20" applyNumberFormat="0" applyFont="0" applyAlignment="0" applyProtection="0"/>
    <xf numFmtId="171" fontId="26" fillId="0" borderId="0" applyFont="0" applyAlignment="0">
      <alignment horizontal="center"/>
    </xf>
    <xf numFmtId="164" fontId="53" fillId="53" borderId="21" applyNumberFormat="0" applyAlignment="0" applyProtection="0"/>
    <xf numFmtId="9" fontId="40" fillId="0" borderId="0" applyFont="0" applyFill="0" applyBorder="0" applyAlignment="0" applyProtection="0"/>
    <xf numFmtId="164" fontId="39" fillId="0" borderId="0" applyNumberFormat="0" applyFill="0" applyBorder="0" applyAlignment="0" applyProtection="0"/>
    <xf numFmtId="4" fontId="54" fillId="0" borderId="0" applyFont="0" applyFill="0" applyBorder="0" applyProtection="0">
      <alignment horizontal="right" vertical="top" wrapText="1"/>
    </xf>
    <xf numFmtId="1" fontId="54" fillId="0" borderId="0">
      <alignment horizontal="center" vertical="top" wrapText="1"/>
    </xf>
    <xf numFmtId="3" fontId="55" fillId="0" borderId="0" applyFont="0" applyFill="0" applyBorder="0" applyAlignment="0"/>
    <xf numFmtId="164" fontId="56" fillId="0" borderId="0">
      <alignment horizontal="left" vertical="center" wrapText="1"/>
    </xf>
    <xf numFmtId="164" fontId="57" fillId="0" borderId="0"/>
    <xf numFmtId="164" fontId="25" fillId="0" borderId="0"/>
    <xf numFmtId="164" fontId="58" fillId="1" borderId="12">
      <alignment horizontal="left" vertical="center" wrapText="1"/>
    </xf>
    <xf numFmtId="164" fontId="59" fillId="0" borderId="0" applyNumberFormat="0" applyFill="0" applyBorder="0" applyAlignment="0">
      <protection locked="0"/>
    </xf>
    <xf numFmtId="164" fontId="60" fillId="0" borderId="0" applyNumberFormat="0" applyFill="0" applyBorder="0" applyAlignment="0" applyProtection="0"/>
    <xf numFmtId="164" fontId="61" fillId="1" borderId="22">
      <alignment vertical="top" wrapText="1"/>
    </xf>
    <xf numFmtId="164" fontId="39" fillId="0" borderId="0" applyNumberFormat="0" applyFill="0" applyBorder="0" applyAlignment="0" applyProtection="0"/>
    <xf numFmtId="164" fontId="62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164" fontId="34" fillId="4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164" fontId="34" fillId="50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164" fontId="34" fillId="5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164" fontId="34" fillId="46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164" fontId="34" fillId="47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164" fontId="34" fillId="52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4" fontId="63" fillId="40" borderId="1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164" fontId="64" fillId="53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164" fontId="65" fillId="53" borderId="14" applyNumberFormat="0" applyAlignment="0" applyProtection="0"/>
    <xf numFmtId="164" fontId="21" fillId="0" borderId="0" applyFill="0" applyBorder="0" applyAlignment="0" applyProtection="0"/>
    <xf numFmtId="0" fontId="66" fillId="0" borderId="0" applyNumberFormat="0" applyFill="0" applyBorder="0" applyAlignment="0" applyProtection="0"/>
    <xf numFmtId="164" fontId="26" fillId="0" borderId="0" applyBorder="0"/>
    <xf numFmtId="14" fontId="55" fillId="0" borderId="0">
      <alignment horizontal="right"/>
    </xf>
    <xf numFmtId="44" fontId="40" fillId="0" borderId="0" applyFon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164" fontId="67" fillId="0" borderId="23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164" fontId="68" fillId="0" borderId="24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164" fontId="69" fillId="0" borderId="17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164" fontId="70" fillId="0" borderId="25" applyNumberFormat="0" applyFill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164" fontId="71" fillId="54" borderId="15" applyNumberFormat="0" applyAlignment="0" applyProtection="0"/>
    <xf numFmtId="164" fontId="26" fillId="0" borderId="0">
      <alignment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4" fontId="72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164" fontId="73" fillId="56" borderId="0" applyNumberFormat="0" applyBorder="0" applyAlignment="0" applyProtection="0"/>
    <xf numFmtId="164" fontId="74" fillId="0" borderId="0"/>
    <xf numFmtId="164" fontId="35" fillId="0" borderId="0"/>
    <xf numFmtId="164" fontId="35" fillId="0" borderId="0"/>
    <xf numFmtId="164" fontId="35" fillId="0" borderId="0"/>
    <xf numFmtId="0" fontId="35" fillId="0" borderId="0"/>
    <xf numFmtId="164" fontId="35" fillId="0" borderId="0"/>
    <xf numFmtId="164" fontId="35" fillId="0" borderId="0"/>
    <xf numFmtId="164" fontId="35" fillId="0" borderId="0"/>
    <xf numFmtId="164" fontId="35" fillId="0" borderId="0"/>
    <xf numFmtId="164" fontId="35" fillId="0" borderId="0"/>
    <xf numFmtId="164" fontId="35" fillId="0" borderId="0"/>
    <xf numFmtId="164" fontId="51" fillId="0" borderId="0"/>
    <xf numFmtId="0" fontId="75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26" fillId="0" borderId="0"/>
    <xf numFmtId="164" fontId="26" fillId="0" borderId="0"/>
    <xf numFmtId="164" fontId="35" fillId="0" borderId="0"/>
    <xf numFmtId="164" fontId="35" fillId="0" borderId="0"/>
    <xf numFmtId="164" fontId="35" fillId="0" borderId="0"/>
    <xf numFmtId="164" fontId="35" fillId="0" borderId="0"/>
    <xf numFmtId="164" fontId="35" fillId="0" borderId="0"/>
    <xf numFmtId="164" fontId="35" fillId="0" borderId="0"/>
    <xf numFmtId="164" fontId="35" fillId="0" borderId="0"/>
    <xf numFmtId="164" fontId="35" fillId="0" borderId="0"/>
    <xf numFmtId="164" fontId="35" fillId="0" borderId="0"/>
    <xf numFmtId="164" fontId="31" fillId="0" borderId="0"/>
    <xf numFmtId="164" fontId="31" fillId="0" borderId="0"/>
    <xf numFmtId="164" fontId="35" fillId="0" borderId="0"/>
    <xf numFmtId="164" fontId="31" fillId="0" borderId="0"/>
    <xf numFmtId="164" fontId="35" fillId="0" borderId="0"/>
    <xf numFmtId="164" fontId="35" fillId="0" borderId="0"/>
    <xf numFmtId="164" fontId="35" fillId="0" borderId="0"/>
    <xf numFmtId="164" fontId="35" fillId="0" borderId="0"/>
    <xf numFmtId="164" fontId="35" fillId="0" borderId="0"/>
    <xf numFmtId="164" fontId="35" fillId="0" borderId="0"/>
    <xf numFmtId="0" fontId="1" fillId="0" borderId="0"/>
    <xf numFmtId="164" fontId="26" fillId="0" borderId="0"/>
    <xf numFmtId="0" fontId="35" fillId="0" borderId="0"/>
    <xf numFmtId="0" fontId="75" fillId="0" borderId="0"/>
    <xf numFmtId="164" fontId="35" fillId="0" borderId="0"/>
    <xf numFmtId="164" fontId="35" fillId="0" borderId="0"/>
    <xf numFmtId="164" fontId="35" fillId="0" borderId="0"/>
    <xf numFmtId="164" fontId="1" fillId="0" borderId="0"/>
    <xf numFmtId="164" fontId="26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32" fillId="0" borderId="0"/>
    <xf numFmtId="164" fontId="76" fillId="0" borderId="0"/>
    <xf numFmtId="0" fontId="75" fillId="0" borderId="0"/>
    <xf numFmtId="0" fontId="35" fillId="0" borderId="0"/>
    <xf numFmtId="0" fontId="35" fillId="0" borderId="0"/>
    <xf numFmtId="0" fontId="35" fillId="0" borderId="0"/>
    <xf numFmtId="164" fontId="1" fillId="0" borderId="0">
      <alignment wrapText="1"/>
      <protection locked="0"/>
    </xf>
    <xf numFmtId="164" fontId="1" fillId="0" borderId="0">
      <alignment wrapText="1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39" fillId="0" borderId="0">
      <alignment horizontal="left"/>
    </xf>
    <xf numFmtId="164" fontId="35" fillId="0" borderId="0"/>
    <xf numFmtId="164" fontId="35" fillId="0" borderId="0"/>
    <xf numFmtId="164" fontId="35" fillId="0" borderId="0"/>
    <xf numFmtId="164" fontId="35" fillId="0" borderId="0"/>
    <xf numFmtId="164" fontId="26" fillId="0" borderId="0"/>
    <xf numFmtId="164" fontId="32" fillId="0" borderId="0"/>
    <xf numFmtId="164" fontId="35" fillId="0" borderId="0"/>
    <xf numFmtId="164" fontId="32" fillId="0" borderId="0"/>
    <xf numFmtId="0" fontId="1" fillId="0" borderId="0"/>
    <xf numFmtId="0" fontId="1" fillId="0" borderId="0"/>
    <xf numFmtId="164" fontId="1" fillId="0" borderId="0">
      <alignment wrapText="1"/>
      <protection locked="0"/>
    </xf>
    <xf numFmtId="0" fontId="35" fillId="0" borderId="0"/>
    <xf numFmtId="0" fontId="35" fillId="0" borderId="0"/>
    <xf numFmtId="0" fontId="35" fillId="0" borderId="0"/>
    <xf numFmtId="164" fontId="1" fillId="0" borderId="0">
      <alignment wrapText="1"/>
      <protection locked="0"/>
    </xf>
    <xf numFmtId="0" fontId="35" fillId="0" borderId="0"/>
    <xf numFmtId="0" fontId="35" fillId="0" borderId="0"/>
    <xf numFmtId="0" fontId="35" fillId="0" borderId="0"/>
    <xf numFmtId="164" fontId="77" fillId="0" borderId="0"/>
    <xf numFmtId="164" fontId="39" fillId="0" borderId="0">
      <alignment horizontal="left"/>
    </xf>
    <xf numFmtId="164" fontId="35" fillId="0" borderId="0"/>
    <xf numFmtId="164" fontId="31" fillId="0" borderId="0"/>
    <xf numFmtId="0" fontId="35" fillId="0" borderId="0"/>
    <xf numFmtId="0" fontId="35" fillId="0" borderId="0"/>
    <xf numFmtId="0" fontId="35" fillId="0" borderId="0"/>
    <xf numFmtId="164" fontId="39" fillId="0" borderId="0">
      <alignment horizontal="left"/>
    </xf>
    <xf numFmtId="164" fontId="26" fillId="0" borderId="0"/>
    <xf numFmtId="164" fontId="1" fillId="0" borderId="0"/>
    <xf numFmtId="164" fontId="39" fillId="0" borderId="0">
      <alignment horizontal="left"/>
    </xf>
    <xf numFmtId="164" fontId="35" fillId="0" borderId="0"/>
    <xf numFmtId="164" fontId="39" fillId="0" borderId="0">
      <alignment horizontal="left"/>
    </xf>
    <xf numFmtId="164" fontId="35" fillId="0" borderId="0"/>
    <xf numFmtId="164" fontId="35" fillId="0" borderId="0"/>
    <xf numFmtId="164" fontId="35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64" fontId="78" fillId="36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4" fontId="79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4" fontId="26" fillId="57" borderId="20" applyNumberFormat="0" applyFont="0" applyAlignment="0" applyProtection="0"/>
    <xf numFmtId="9" fontId="32" fillId="0" borderId="0" applyFont="0" applyFill="0" applyBorder="0" applyAlignment="0" applyProtection="0"/>
    <xf numFmtId="164" fontId="26" fillId="0" borderId="11" applyNumberFormat="0" applyFon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164" fontId="80" fillId="0" borderId="18" applyNumberFormat="0" applyFill="0" applyAlignment="0" applyProtection="0"/>
    <xf numFmtId="164" fontId="25" fillId="0" borderId="0"/>
    <xf numFmtId="164" fontId="24" fillId="0" borderId="0"/>
    <xf numFmtId="0" fontId="25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4" fontId="81" fillId="0" borderId="0" applyNumberFormat="0" applyFill="0" applyBorder="0" applyAlignment="0" applyProtection="0"/>
    <xf numFmtId="172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2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43" fontId="32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1" fillId="0" borderId="0" applyFont="0" applyFill="0" applyBorder="0" applyAlignment="0" applyProtection="0"/>
    <xf numFmtId="43" fontId="32" fillId="0" borderId="0" applyFont="0" applyFill="0" applyBorder="0" applyAlignment="0" applyProtection="0"/>
    <xf numFmtId="167" fontId="35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35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164" fontId="82" fillId="37" borderId="0" applyNumberFormat="0" applyBorder="0" applyAlignment="0" applyProtection="0"/>
    <xf numFmtId="3" fontId="26" fillId="0" borderId="0" applyFont="0" applyBorder="0">
      <alignment horizontal="center"/>
    </xf>
    <xf numFmtId="164" fontId="29" fillId="0" borderId="0">
      <protection locked="0"/>
    </xf>
    <xf numFmtId="164" fontId="83" fillId="0" borderId="0" applyNumberFormat="0" applyFill="0" applyBorder="0" applyAlignment="0" applyProtection="0">
      <alignment vertical="top"/>
      <protection locked="0"/>
    </xf>
    <xf numFmtId="40" fontId="84" fillId="0" borderId="0" applyFont="0" applyFill="0" applyBorder="0" applyAlignment="0" applyProtection="0"/>
    <xf numFmtId="38" fontId="84" fillId="0" borderId="0" applyFont="0" applyFill="0" applyBorder="0" applyAlignment="0" applyProtection="0"/>
    <xf numFmtId="164" fontId="84" fillId="0" borderId="0"/>
    <xf numFmtId="164" fontId="85" fillId="0" borderId="0" applyNumberFormat="0" applyFill="0" applyBorder="0" applyAlignment="0" applyProtection="0">
      <alignment vertical="top"/>
      <protection locked="0"/>
    </xf>
    <xf numFmtId="174" fontId="84" fillId="0" borderId="0" applyFont="0" applyFill="0" applyBorder="0" applyAlignment="0" applyProtection="0"/>
    <xf numFmtId="175" fontId="84" fillId="0" borderId="0" applyFont="0" applyFill="0" applyBorder="0" applyAlignment="0" applyProtection="0"/>
  </cellStyleXfs>
  <cellXfs count="31">
    <xf numFmtId="0" fontId="0" fillId="0" borderId="0" xfId="0"/>
    <xf numFmtId="0" fontId="18" fillId="33" borderId="10" xfId="0" applyFont="1" applyFill="1" applyBorder="1" applyAlignment="1">
      <alignment vertical="center" wrapText="1"/>
    </xf>
    <xf numFmtId="0" fontId="18" fillId="33" borderId="11" xfId="0" applyFont="1" applyFill="1" applyBorder="1" applyAlignment="1">
      <alignment vertical="center" wrapText="1"/>
    </xf>
    <xf numFmtId="0" fontId="0" fillId="0" borderId="0" xfId="0" applyBorder="1"/>
    <xf numFmtId="0" fontId="18" fillId="33" borderId="11" xfId="0" applyFont="1" applyFill="1" applyBorder="1" applyAlignment="1">
      <alignment vertical="center"/>
    </xf>
    <xf numFmtId="0" fontId="18" fillId="33" borderId="11" xfId="0" applyFont="1" applyFill="1" applyBorder="1" applyAlignment="1">
      <alignment horizontal="left" vertical="center"/>
    </xf>
    <xf numFmtId="0" fontId="0" fillId="0" borderId="11" xfId="0" applyBorder="1"/>
    <xf numFmtId="0" fontId="0" fillId="0" borderId="11" xfId="0" applyBorder="1" applyAlignment="1">
      <alignment horizontal="left" vertical="center"/>
    </xf>
    <xf numFmtId="0" fontId="0" fillId="0" borderId="11" xfId="0" applyFill="1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20" fillId="0" borderId="11" xfId="0" applyFont="1" applyFill="1" applyBorder="1" applyAlignment="1">
      <alignment horizontal="left" vertical="center" wrapText="1"/>
    </xf>
    <xf numFmtId="14" fontId="0" fillId="0" borderId="11" xfId="0" applyNumberFormat="1" applyBorder="1" applyAlignment="1">
      <alignment horizontal="left" vertical="center"/>
    </xf>
    <xf numFmtId="0" fontId="0" fillId="0" borderId="11" xfId="0" applyBorder="1" applyAlignment="1">
      <alignment wrapText="1"/>
    </xf>
    <xf numFmtId="0" fontId="0" fillId="0" borderId="11" xfId="0" applyFill="1" applyBorder="1" applyAlignment="1">
      <alignment horizontal="left" vertical="center"/>
    </xf>
    <xf numFmtId="0" fontId="16" fillId="0" borderId="11" xfId="0" applyFont="1" applyBorder="1" applyAlignment="1">
      <alignment horizontal="left" vertical="center"/>
    </xf>
    <xf numFmtId="0" fontId="16" fillId="0" borderId="11" xfId="0" applyFont="1" applyFill="1" applyBorder="1" applyAlignment="1">
      <alignment horizontal="left" vertical="center"/>
    </xf>
    <xf numFmtId="0" fontId="16" fillId="0" borderId="11" xfId="0" applyFont="1" applyFill="1" applyBorder="1" applyAlignment="1">
      <alignment horizontal="left" vertical="center" wrapText="1"/>
    </xf>
    <xf numFmtId="14" fontId="0" fillId="0" borderId="11" xfId="0" applyNumberFormat="1" applyFill="1" applyBorder="1" applyAlignment="1">
      <alignment horizontal="left" vertical="center"/>
    </xf>
    <xf numFmtId="0" fontId="19" fillId="0" borderId="11" xfId="0" applyFont="1" applyFill="1" applyBorder="1" applyAlignment="1">
      <alignment horizontal="left" vertical="center" wrapText="1"/>
    </xf>
    <xf numFmtId="0" fontId="0" fillId="34" borderId="11" xfId="0" applyFill="1" applyBorder="1" applyAlignment="1">
      <alignment wrapText="1"/>
    </xf>
    <xf numFmtId="0" fontId="0" fillId="0" borderId="0" xfId="0" applyFill="1" applyBorder="1" applyAlignment="1">
      <alignment horizontal="left" vertical="center" wrapText="1"/>
    </xf>
    <xf numFmtId="0" fontId="0" fillId="0" borderId="0" xfId="0" applyFill="1" applyBorder="1"/>
    <xf numFmtId="0" fontId="0" fillId="0" borderId="0" xfId="0" applyFill="1" applyBorder="1" applyAlignment="1">
      <alignment horizontal="left" vertical="center"/>
    </xf>
    <xf numFmtId="0" fontId="16" fillId="0" borderId="0" xfId="0" applyFont="1" applyFill="1" applyBorder="1" applyAlignment="1">
      <alignment horizontal="left" vertical="center"/>
    </xf>
    <xf numFmtId="0" fontId="0" fillId="0" borderId="11" xfId="0" applyBorder="1" applyAlignment="1">
      <alignment horizontal="center"/>
    </xf>
    <xf numFmtId="0" fontId="0" fillId="0" borderId="11" xfId="0" applyFill="1" applyBorder="1" applyAlignment="1">
      <alignment wrapText="1"/>
    </xf>
    <xf numFmtId="14" fontId="0" fillId="0" borderId="11" xfId="0" applyNumberFormat="1" applyFill="1" applyBorder="1" applyAlignment="1">
      <alignment horizontal="left" vertical="center" wrapText="1"/>
    </xf>
    <xf numFmtId="0" fontId="18" fillId="34" borderId="11" xfId="0" applyFont="1" applyFill="1" applyBorder="1" applyAlignment="1">
      <alignment vertical="center" wrapText="1"/>
    </xf>
    <xf numFmtId="0" fontId="0" fillId="0" borderId="0" xfId="0" pivotButton="1"/>
    <xf numFmtId="0" fontId="0" fillId="0" borderId="0" xfId="0" applyNumberFormat="1"/>
    <xf numFmtId="0" fontId="18" fillId="59" borderId="26" xfId="0" applyFont="1" applyFill="1" applyBorder="1" applyAlignment="1">
      <alignment vertical="center" wrapText="1"/>
    </xf>
  </cellXfs>
  <cellStyles count="497">
    <cellStyle name=" 1" xfId="1"/>
    <cellStyle name="_1 квартап план (2)" xfId="2"/>
    <cellStyle name="_20080305_Расчет_ТНХ_К-12" xfId="3"/>
    <cellStyle name="_2-ЭГГПК 4 кв 05" xfId="4"/>
    <cellStyle name="_3C409DC0" xfId="5"/>
    <cellStyle name="_50% сокращение ППОФ_1кв-факт_04.05.09" xfId="6"/>
    <cellStyle name="_66432409" xfId="7"/>
    <cellStyle name="_БДР кв2" xfId="8"/>
    <cellStyle name="_БДР новый" xfId="9"/>
    <cellStyle name="_БДР план на месяц" xfId="10"/>
    <cellStyle name="_БДРБДДС БЛ  (2)" xfId="11"/>
    <cellStyle name="_декабрь_12мес_исправлен" xfId="12"/>
    <cellStyle name="_ДКС-Ф-08" xfId="13"/>
    <cellStyle name="_Дополнительные затраты к Прочим" xfId="14"/>
    <cellStyle name="_Инвестиционная программа" xfId="15"/>
    <cellStyle name="_Исполнение_КЛФ" xfId="16"/>
    <cellStyle name="_Лимиты ППОФ 2009 end от 29.10.08" xfId="17"/>
    <cellStyle name="_Лист1" xfId="18"/>
    <cellStyle name="_Маккинзи Капролактам 4кв(расш)" xfId="19"/>
    <cellStyle name="_Медиана - Фильтр" xfId="20"/>
    <cellStyle name="_Модель_Сибур-Нефтехим_ЭП+бензол +ДХЭ 2кв08 (Для Дирекции)" xfId="21"/>
    <cellStyle name="_Отчет за январь" xfId="22"/>
    <cellStyle name="_Переходящие_с_2006 г." xfId="23"/>
    <cellStyle name="_ПОФ" xfId="24"/>
    <cellStyle name="_ППОФ на 2008г.(новая кодировка на 14.01.2008г.)" xfId="25"/>
    <cellStyle name="_Предложение по ценам" xfId="26"/>
    <cellStyle name="_Прил_1_БДДС_2007" xfId="27"/>
    <cellStyle name="_Приложение 2 0806 факт" xfId="28"/>
    <cellStyle name="_прочие 9 мес" xfId="29"/>
    <cellStyle name="_ПФП_08_1кв" xfId="30"/>
    <cellStyle name="_ПФП_08_2кв" xfId="31"/>
    <cellStyle name="_ПФП_08_год" xfId="32"/>
    <cellStyle name="_ПФП_СП_2009_18.09_1кв" xfId="33"/>
    <cellStyle name="_Расчет эффекта_Rev1" xfId="34"/>
    <cellStyle name="_СНХ" xfId="35"/>
    <cellStyle name="_табл. 3.3.4" xfId="36"/>
    <cellStyle name="_табл.3.3.4" xfId="37"/>
    <cellStyle name="_Управленческий баланс" xfId="38"/>
    <cellStyle name="_форма З.З.Ч" xfId="39"/>
    <cellStyle name="_Цены и тарифы" xfId="40"/>
    <cellStyle name="_ЭП-380_СУГ_link_VAC" xfId="41"/>
    <cellStyle name="”€ЌЂЌ‘Ћ‚›‰" xfId="42"/>
    <cellStyle name="”€Љ‘€ђЋ‚ЂЌЌ›‰" xfId="43"/>
    <cellStyle name="„…Ќ…†Ќ›‰" xfId="44"/>
    <cellStyle name="„Ђ’Ђ" xfId="45"/>
    <cellStyle name="€’ЋѓЋ‚›‰" xfId="46"/>
    <cellStyle name="=D:\WINNT\SYSTEM32\COMMAND.COM" xfId="47"/>
    <cellStyle name="‡ЂѓЋ‹Ћ‚ЋЉ1" xfId="48"/>
    <cellStyle name="‡ЂѓЋ‹Ћ‚ЋЉ2" xfId="49"/>
    <cellStyle name="" xfId="50"/>
    <cellStyle name="" xfId="51"/>
    <cellStyle name="" xfId="52"/>
    <cellStyle name="_KALKIS2" xfId="53"/>
    <cellStyle name="_KALKIS2" xfId="54"/>
    <cellStyle name="_KALKIS3" xfId="55"/>
    <cellStyle name="_KALKIS3" xfId="56"/>
    <cellStyle name="_KALKIS4" xfId="57"/>
    <cellStyle name="_KALKIS4" xfId="58"/>
    <cellStyle name="_KALVTN2" xfId="59"/>
    <cellStyle name="_KALVTN2" xfId="60"/>
    <cellStyle name="_KALVTN3" xfId="61"/>
    <cellStyle name="_KALVTN3" xfId="62"/>
    <cellStyle name="_KALVTN4" xfId="63"/>
    <cellStyle name="_KALVTN4" xfId="64"/>
    <cellStyle name="_PLANTP2" xfId="65"/>
    <cellStyle name="_PLANTP2" xfId="66"/>
    <cellStyle name="_PLANTP3" xfId="67"/>
    <cellStyle name="_PLANTP3" xfId="68"/>
    <cellStyle name="_PLANTP4" xfId="69"/>
    <cellStyle name="_PLANTP4" xfId="70"/>
    <cellStyle name="" xfId="71"/>
    <cellStyle name="" xfId="72"/>
    <cellStyle name="_KALKIS2" xfId="73"/>
    <cellStyle name="_KALKIS2" xfId="74"/>
    <cellStyle name="_KALKIS3" xfId="75"/>
    <cellStyle name="_KALKIS3" xfId="76"/>
    <cellStyle name="_KALKIS4" xfId="77"/>
    <cellStyle name="_KALKIS4" xfId="78"/>
    <cellStyle name="_KALVTN2" xfId="79"/>
    <cellStyle name="_KALVTN2" xfId="80"/>
    <cellStyle name="_KALVTN3" xfId="81"/>
    <cellStyle name="_KALVTN3" xfId="82"/>
    <cellStyle name="_KALVTN4" xfId="83"/>
    <cellStyle name="_KALVTN4" xfId="84"/>
    <cellStyle name="_PLANTP2" xfId="85"/>
    <cellStyle name="_PLANTP2" xfId="86"/>
    <cellStyle name="_PLANTP3" xfId="87"/>
    <cellStyle name="_PLANTP3" xfId="88"/>
    <cellStyle name="_PLANTP4" xfId="89"/>
    <cellStyle name="_PLANTP4" xfId="90"/>
    <cellStyle name="" xfId="91"/>
    <cellStyle name="1" xfId="92"/>
    <cellStyle name="2" xfId="93"/>
    <cellStyle name="20% - Accent1 2" xfId="94"/>
    <cellStyle name="20% - Accent2 2" xfId="95"/>
    <cellStyle name="20% - Accent3 2" xfId="96"/>
    <cellStyle name="20% - Accent4 2" xfId="97"/>
    <cellStyle name="20% - Accent5 2" xfId="98"/>
    <cellStyle name="20% - Accent6 2" xfId="99"/>
    <cellStyle name="20% - Акцент1 2" xfId="100"/>
    <cellStyle name="20% - Акцент1 2 2" xfId="101"/>
    <cellStyle name="20% - Акцент1 2 3" xfId="102"/>
    <cellStyle name="20% - Акцент2 2" xfId="103"/>
    <cellStyle name="20% - Акцент2 2 2" xfId="104"/>
    <cellStyle name="20% - Акцент2 2 3" xfId="105"/>
    <cellStyle name="20% - Акцент3 2" xfId="106"/>
    <cellStyle name="20% - Акцент3 2 2" xfId="107"/>
    <cellStyle name="20% - Акцент3 2 3" xfId="108"/>
    <cellStyle name="20% - Акцент4 2" xfId="109"/>
    <cellStyle name="20% - Акцент4 2 2" xfId="110"/>
    <cellStyle name="20% - Акцент4 2 3" xfId="111"/>
    <cellStyle name="20% - Акцент5 2" xfId="112"/>
    <cellStyle name="20% - Акцент5 2 2" xfId="113"/>
    <cellStyle name="20% - Акцент5 2 3" xfId="114"/>
    <cellStyle name="20% - Акцент6 2" xfId="115"/>
    <cellStyle name="20% - Акцент6 2 2" xfId="116"/>
    <cellStyle name="20% - Акцент6 2 3" xfId="117"/>
    <cellStyle name="40% - Accent1 2" xfId="118"/>
    <cellStyle name="40% - Accent2 2" xfId="119"/>
    <cellStyle name="40% - Accent3 2" xfId="120"/>
    <cellStyle name="40% - Accent4 2" xfId="121"/>
    <cellStyle name="40% - Accent5 2" xfId="122"/>
    <cellStyle name="40% - Accent6 2" xfId="123"/>
    <cellStyle name="40% - Акцент1 2" xfId="124"/>
    <cellStyle name="40% - Акцент1 2 2" xfId="125"/>
    <cellStyle name="40% - Акцент1 2 3" xfId="126"/>
    <cellStyle name="40% - Акцент2 2" xfId="127"/>
    <cellStyle name="40% - Акцент2 2 2" xfId="128"/>
    <cellStyle name="40% - Акцент2 2 3" xfId="129"/>
    <cellStyle name="40% - Акцент3 2" xfId="130"/>
    <cellStyle name="40% - Акцент3 2 2" xfId="131"/>
    <cellStyle name="40% - Акцент3 2 3" xfId="132"/>
    <cellStyle name="40% - Акцент4 2" xfId="133"/>
    <cellStyle name="40% - Акцент4 2 2" xfId="134"/>
    <cellStyle name="40% - Акцент4 2 3" xfId="135"/>
    <cellStyle name="40% - Акцент5 2" xfId="136"/>
    <cellStyle name="40% - Акцент5 2 2" xfId="137"/>
    <cellStyle name="40% - Акцент5 2 3" xfId="138"/>
    <cellStyle name="40% - Акцент6 2" xfId="139"/>
    <cellStyle name="40% - Акцент6 2 2" xfId="140"/>
    <cellStyle name="40% - Акцент6 2 3" xfId="141"/>
    <cellStyle name="60% - Accent1 2" xfId="142"/>
    <cellStyle name="60% - Accent2 2" xfId="143"/>
    <cellStyle name="60% - Accent3 2" xfId="144"/>
    <cellStyle name="60% - Accent4 2" xfId="145"/>
    <cellStyle name="60% - Accent5 2" xfId="146"/>
    <cellStyle name="60% - Accent6 2" xfId="147"/>
    <cellStyle name="60% - Акцент1 2" xfId="148"/>
    <cellStyle name="60% - Акцент1 2 2" xfId="149"/>
    <cellStyle name="60% - Акцент1 2 3" xfId="150"/>
    <cellStyle name="60% - Акцент2 2" xfId="151"/>
    <cellStyle name="60% - Акцент2 2 2" xfId="152"/>
    <cellStyle name="60% - Акцент2 2 3" xfId="153"/>
    <cellStyle name="60% - Акцент3 2" xfId="154"/>
    <cellStyle name="60% - Акцент3 2 2" xfId="155"/>
    <cellStyle name="60% - Акцент3 2 3" xfId="156"/>
    <cellStyle name="60% - Акцент4 2" xfId="157"/>
    <cellStyle name="60% - Акцент4 2 2" xfId="158"/>
    <cellStyle name="60% - Акцент4 2 3" xfId="159"/>
    <cellStyle name="60% - Акцент5 2" xfId="160"/>
    <cellStyle name="60% - Акцент5 2 2" xfId="161"/>
    <cellStyle name="60% - Акцент5 2 3" xfId="162"/>
    <cellStyle name="60% - Акцент6 2" xfId="163"/>
    <cellStyle name="60% - Акцент6 2 2" xfId="164"/>
    <cellStyle name="60% - Акцент6 2 3" xfId="165"/>
    <cellStyle name="Accent1 2" xfId="166"/>
    <cellStyle name="Accent2 2" xfId="167"/>
    <cellStyle name="Accent3 2" xfId="168"/>
    <cellStyle name="Accent4 2" xfId="169"/>
    <cellStyle name="Accent5 2" xfId="170"/>
    <cellStyle name="Accent6 2" xfId="171"/>
    <cellStyle name="AFE" xfId="172"/>
    <cellStyle name="AFE 2" xfId="173"/>
    <cellStyle name="AFE 3" xfId="174"/>
    <cellStyle name="Bad 2" xfId="175"/>
    <cellStyle name="Calculation 2" xfId="176"/>
    <cellStyle name="Check Cell 2" xfId="177"/>
    <cellStyle name="Comma 2" xfId="178"/>
    <cellStyle name="Comma 2 2" xfId="179"/>
    <cellStyle name="Comma 3" xfId="180"/>
    <cellStyle name="Comma0" xfId="181"/>
    <cellStyle name="Currency 2" xfId="182"/>
    <cellStyle name="Currency0" xfId="183"/>
    <cellStyle name="Date" xfId="184"/>
    <cellStyle name="Euro" xfId="185"/>
    <cellStyle name="Euro 2" xfId="186"/>
    <cellStyle name="Euro 3" xfId="187"/>
    <cellStyle name="Explanatory Text 2" xfId="188"/>
    <cellStyle name="F2" xfId="189"/>
    <cellStyle name="F3" xfId="190"/>
    <cellStyle name="F4" xfId="191"/>
    <cellStyle name="F5" xfId="192"/>
    <cellStyle name="F6" xfId="193"/>
    <cellStyle name="F7" xfId="194"/>
    <cellStyle name="F8" xfId="195"/>
    <cellStyle name="Fixed" xfId="196"/>
    <cellStyle name="Good 2" xfId="197"/>
    <cellStyle name="GrandTotal" xfId="198"/>
    <cellStyle name="Heading 1 2" xfId="199"/>
    <cellStyle name="Heading 2 2" xfId="200"/>
    <cellStyle name="Heading 2 3" xfId="201"/>
    <cellStyle name="Heading 3 2" xfId="202"/>
    <cellStyle name="Heading 4 2" xfId="203"/>
    <cellStyle name="Hyperlink 2" xfId="204"/>
    <cellStyle name="Input 2" xfId="205"/>
    <cellStyle name="INS" xfId="206"/>
    <cellStyle name="Linked Cell 2" xfId="207"/>
    <cellStyle name="Milliers [0]_Conversion Summary" xfId="208"/>
    <cellStyle name="Milliers_Conversion Summary" xfId="209"/>
    <cellStyle name="Monйtaire [0]_Conversion Summary" xfId="210"/>
    <cellStyle name="Monйtaire_Conversion Summary" xfId="211"/>
    <cellStyle name="namber" xfId="212"/>
    <cellStyle name="Neutral 2" xfId="213"/>
    <cellStyle name="Normal 2" xfId="214"/>
    <cellStyle name="Normal 2 2" xfId="215"/>
    <cellStyle name="Normal 2 2 2" xfId="216"/>
    <cellStyle name="Normal 2 2 3" xfId="217"/>
    <cellStyle name="Normal 2 3" xfId="218"/>
    <cellStyle name="Normal 2 4" xfId="219"/>
    <cellStyle name="Normal 2 5" xfId="220"/>
    <cellStyle name="Normal 2_Копия Сводный реестр dd 24 05 11-таня2" xfId="221"/>
    <cellStyle name="Normal 3" xfId="222"/>
    <cellStyle name="Normal 3 2" xfId="223"/>
    <cellStyle name="Normal 3 3" xfId="224"/>
    <cellStyle name="Normal 3 4" xfId="225"/>
    <cellStyle name="Normal 3 5" xfId="226"/>
    <cellStyle name="Normal 4" xfId="227"/>
    <cellStyle name="Normal 4 2" xfId="228"/>
    <cellStyle name="Normal 4 2 2" xfId="229"/>
    <cellStyle name="Normal 4 2 3" xfId="230"/>
    <cellStyle name="Normal 4 3" xfId="231"/>
    <cellStyle name="Normal 4 4" xfId="232"/>
    <cellStyle name="Normal 5" xfId="233"/>
    <cellStyle name="Normal 54" xfId="234"/>
    <cellStyle name="Normal 6" xfId="235"/>
    <cellStyle name="Normal 7" xfId="236"/>
    <cellStyle name="Normal 8" xfId="237"/>
    <cellStyle name="Normal 9" xfId="238"/>
    <cellStyle name="normálne_IT Spending Benchmark 2004 Vsn 1" xfId="239"/>
    <cellStyle name="normбlnм_laroux" xfId="240"/>
    <cellStyle name="Note 2" xfId="241"/>
    <cellStyle name="number" xfId="242"/>
    <cellStyle name="Output 2" xfId="243"/>
    <cellStyle name="Percent 2" xfId="244"/>
    <cellStyle name="Percent 3" xfId="245"/>
    <cellStyle name="Price" xfId="246"/>
    <cellStyle name="Qty" xfId="247"/>
    <cellStyle name="Rubles" xfId="248"/>
    <cellStyle name="st1" xfId="249"/>
    <cellStyle name="Standard_Abteilung" xfId="250"/>
    <cellStyle name="Style 1" xfId="251"/>
    <cellStyle name="SubTotal" xfId="252"/>
    <cellStyle name="TIT_GRUPPO" xfId="253"/>
    <cellStyle name="Title 2" xfId="254"/>
    <cellStyle name="Total 2" xfId="255"/>
    <cellStyle name="Total 3" xfId="256"/>
    <cellStyle name="Warning Text 2" xfId="257"/>
    <cellStyle name="Акцент1 2" xfId="258"/>
    <cellStyle name="Акцент1 2 2" xfId="259"/>
    <cellStyle name="Акцент1 2 3" xfId="260"/>
    <cellStyle name="Акцент2 2" xfId="261"/>
    <cellStyle name="Акцент2 2 2" xfId="262"/>
    <cellStyle name="Акцент2 2 3" xfId="263"/>
    <cellStyle name="Акцент3 2" xfId="264"/>
    <cellStyle name="Акцент3 2 2" xfId="265"/>
    <cellStyle name="Акцент3 2 3" xfId="266"/>
    <cellStyle name="Акцент4 2" xfId="267"/>
    <cellStyle name="Акцент4 2 2" xfId="268"/>
    <cellStyle name="Акцент4 2 3" xfId="269"/>
    <cellStyle name="Акцент5 2" xfId="270"/>
    <cellStyle name="Акцент5 2 2" xfId="271"/>
    <cellStyle name="Акцент5 2 3" xfId="272"/>
    <cellStyle name="Акцент6 2" xfId="273"/>
    <cellStyle name="Акцент6 2 2" xfId="274"/>
    <cellStyle name="Акцент6 2 3" xfId="275"/>
    <cellStyle name="Ввод  2" xfId="276"/>
    <cellStyle name="Ввод  2 2" xfId="277"/>
    <cellStyle name="Ввод  2 3" xfId="278"/>
    <cellStyle name="Вывод 2" xfId="279"/>
    <cellStyle name="Вывод 2 2" xfId="280"/>
    <cellStyle name="Вывод 2 3" xfId="281"/>
    <cellStyle name="Вычисление 2" xfId="282"/>
    <cellStyle name="Вычисление 2 2" xfId="283"/>
    <cellStyle name="Вычисление 2 3" xfId="284"/>
    <cellStyle name="Гиперссылка 2" xfId="285"/>
    <cellStyle name="Гиперссылка 3" xfId="286"/>
    <cellStyle name="горизонтальный" xfId="287"/>
    <cellStyle name="Дата" xfId="288"/>
    <cellStyle name="Денежный 2" xfId="289"/>
    <cellStyle name="Заголовок 1 2" xfId="290"/>
    <cellStyle name="Заголовок 1 2 2" xfId="291"/>
    <cellStyle name="Заголовок 1 2 3" xfId="292"/>
    <cellStyle name="Заголовок 2 2" xfId="293"/>
    <cellStyle name="Заголовок 2 2 2" xfId="294"/>
    <cellStyle name="Заголовок 2 2 3" xfId="295"/>
    <cellStyle name="Заголовок 3 2" xfId="296"/>
    <cellStyle name="Заголовок 3 2 2" xfId="297"/>
    <cellStyle name="Заголовок 3 2 3" xfId="298"/>
    <cellStyle name="Заголовок 4 2" xfId="299"/>
    <cellStyle name="Заголовок 4 2 2" xfId="300"/>
    <cellStyle name="Заголовок 4 2 3" xfId="301"/>
    <cellStyle name="Итог 2" xfId="302"/>
    <cellStyle name="Итог 2 2" xfId="303"/>
    <cellStyle name="Итог 2 3" xfId="304"/>
    <cellStyle name="Контрольная ячейка 2" xfId="305"/>
    <cellStyle name="Контрольная ячейка 2 2" xfId="306"/>
    <cellStyle name="Контрольная ячейка 2 3" xfId="307"/>
    <cellStyle name="Миша (бланки отчетности)" xfId="308"/>
    <cellStyle name="Название 2" xfId="309"/>
    <cellStyle name="Название 2 2" xfId="310"/>
    <cellStyle name="Название 2 3" xfId="311"/>
    <cellStyle name="Нейтральный 2" xfId="312"/>
    <cellStyle name="Нейтральный 2 2" xfId="313"/>
    <cellStyle name="Нейтральный 2 3" xfId="314"/>
    <cellStyle name="Обычный" xfId="0" builtinId="0"/>
    <cellStyle name="Обычный 1" xfId="315"/>
    <cellStyle name="Обычный 10" xfId="316"/>
    <cellStyle name="Обычный 11" xfId="317"/>
    <cellStyle name="Обычный 12" xfId="318"/>
    <cellStyle name="Обычный 12 2" xfId="319"/>
    <cellStyle name="Обычный 13" xfId="320"/>
    <cellStyle name="Обычный 14" xfId="321"/>
    <cellStyle name="Обычный 15" xfId="322"/>
    <cellStyle name="Обычный 16" xfId="323"/>
    <cellStyle name="Обычный 17" xfId="324"/>
    <cellStyle name="Обычный 18" xfId="325"/>
    <cellStyle name="Обычный 19" xfId="326"/>
    <cellStyle name="Обычный 2" xfId="327"/>
    <cellStyle name="Обычный 2 10" xfId="328"/>
    <cellStyle name="Обычный 2 11" xfId="329"/>
    <cellStyle name="Обычный 2 12" xfId="330"/>
    <cellStyle name="Обычный 2 13" xfId="331"/>
    <cellStyle name="Обычный 2 14" xfId="332"/>
    <cellStyle name="Обычный 2 15" xfId="333"/>
    <cellStyle name="Обычный 2 16" xfId="334"/>
    <cellStyle name="Обычный 2 17" xfId="335"/>
    <cellStyle name="Обычный 2 18" xfId="336"/>
    <cellStyle name="Обычный 2 19" xfId="337"/>
    <cellStyle name="Обычный 2 2" xfId="338"/>
    <cellStyle name="Обычный 2 2 10" xfId="339"/>
    <cellStyle name="Обычный 2 2 11" xfId="340"/>
    <cellStyle name="Обычный 2 2 12" xfId="341"/>
    <cellStyle name="Обычный 2 2 13" xfId="342"/>
    <cellStyle name="Обычный 2 2 14" xfId="343"/>
    <cellStyle name="Обычный 2 2 15" xfId="344"/>
    <cellStyle name="Обычный 2 2 16" xfId="345"/>
    <cellStyle name="Обычный 2 2 17" xfId="346"/>
    <cellStyle name="Обычный 2 2 18" xfId="347"/>
    <cellStyle name="Обычный 2 2 2" xfId="348"/>
    <cellStyle name="Обычный 2 2 2 2" xfId="349"/>
    <cellStyle name="Обычный 2 2 3" xfId="350"/>
    <cellStyle name="Обычный 2 2 3 2" xfId="351"/>
    <cellStyle name="Обычный 2 2 4" xfId="352"/>
    <cellStyle name="Обычный 2 2 5" xfId="353"/>
    <cellStyle name="Обычный 2 2 6" xfId="354"/>
    <cellStyle name="Обычный 2 2 7" xfId="355"/>
    <cellStyle name="Обычный 2 2 8" xfId="356"/>
    <cellStyle name="Обычный 2 2 9" xfId="357"/>
    <cellStyle name="Обычный 2 20" xfId="358"/>
    <cellStyle name="Обычный 2 21" xfId="359"/>
    <cellStyle name="Обычный 2 22" xfId="360"/>
    <cellStyle name="Обычный 2 3" xfId="361"/>
    <cellStyle name="Обычный 2 3 2" xfId="362"/>
    <cellStyle name="Обычный 2 3 3" xfId="363"/>
    <cellStyle name="Обычный 2 3_ТП_сводный реестр по субсидиям на  30.06.11" xfId="364"/>
    <cellStyle name="Обычный 2 4" xfId="365"/>
    <cellStyle name="Обычный 2 5" xfId="366"/>
    <cellStyle name="Обычный 2 6" xfId="367"/>
    <cellStyle name="Обычный 2 7" xfId="368"/>
    <cellStyle name="Обычный 2 8" xfId="369"/>
    <cellStyle name="Обычный 2 9" xfId="370"/>
    <cellStyle name="Обычный 2_Linde Summary" xfId="371"/>
    <cellStyle name="Обычный 20" xfId="372"/>
    <cellStyle name="Обычный 21" xfId="373"/>
    <cellStyle name="Обычный 22" xfId="374"/>
    <cellStyle name="Обычный 23" xfId="375"/>
    <cellStyle name="Обычный 24" xfId="376"/>
    <cellStyle name="Обычный 25" xfId="377"/>
    <cellStyle name="Обычный 25 2" xfId="378"/>
    <cellStyle name="Обычный 25 3" xfId="379"/>
    <cellStyle name="Обычный 26" xfId="380"/>
    <cellStyle name="Обычный 27" xfId="381"/>
    <cellStyle name="Обычный 28" xfId="382"/>
    <cellStyle name="Обычный 29" xfId="383"/>
    <cellStyle name="Обычный 3" xfId="384"/>
    <cellStyle name="Обычный 3 2" xfId="385"/>
    <cellStyle name="Обычный 3 2 2" xfId="386"/>
    <cellStyle name="Обычный 3 3" xfId="387"/>
    <cellStyle name="Обычный 3 3 2" xfId="388"/>
    <cellStyle name="Обычный 3 3 3" xfId="389"/>
    <cellStyle name="Обычный 3 4" xfId="390"/>
    <cellStyle name="Обычный 3 5" xfId="391"/>
    <cellStyle name="Обычный 3_Tecnimont Summary" xfId="392"/>
    <cellStyle name="Обычный 30" xfId="393"/>
    <cellStyle name="Обычный 31" xfId="394"/>
    <cellStyle name="Обычный 32" xfId="395"/>
    <cellStyle name="Обычный 33" xfId="396"/>
    <cellStyle name="Обычный 34" xfId="397"/>
    <cellStyle name="Обычный 35" xfId="398"/>
    <cellStyle name="Обычный 36" xfId="399"/>
    <cellStyle name="Обычный 37" xfId="400"/>
    <cellStyle name="Обычный 38" xfId="401"/>
    <cellStyle name="Обычный 39" xfId="402"/>
    <cellStyle name="Обычный 4" xfId="403"/>
    <cellStyle name="Обычный 4 2" xfId="404"/>
    <cellStyle name="Обычный 4 2 2" xfId="405"/>
    <cellStyle name="Обычный 4 3" xfId="406"/>
    <cellStyle name="Обычный 40" xfId="407"/>
    <cellStyle name="Обычный 41" xfId="408"/>
    <cellStyle name="Обычный 42" xfId="409"/>
    <cellStyle name="Обычный 5" xfId="410"/>
    <cellStyle name="Обычный 5 2" xfId="411"/>
    <cellStyle name="Обычный 5 3" xfId="412"/>
    <cellStyle name="Обычный 6" xfId="413"/>
    <cellStyle name="Обычный 6 2" xfId="414"/>
    <cellStyle name="Обычный 7" xfId="415"/>
    <cellStyle name="Обычный 7 2" xfId="416"/>
    <cellStyle name="Обычный 8" xfId="417"/>
    <cellStyle name="Обычный 9" xfId="418"/>
    <cellStyle name="Плохой 2" xfId="419"/>
    <cellStyle name="Плохой 2 2" xfId="420"/>
    <cellStyle name="Плохой 2 3" xfId="421"/>
    <cellStyle name="Плохой 3" xfId="422"/>
    <cellStyle name="Плохой 4" xfId="423"/>
    <cellStyle name="Пояснение 2" xfId="424"/>
    <cellStyle name="Пояснение 2 2" xfId="425"/>
    <cellStyle name="Пояснение 2 3" xfId="426"/>
    <cellStyle name="Примечание 2" xfId="427"/>
    <cellStyle name="Примечание 2 2" xfId="428"/>
    <cellStyle name="Примечание 2 3" xfId="429"/>
    <cellStyle name="Процентный 2" xfId="430"/>
    <cellStyle name="Рамки" xfId="431"/>
    <cellStyle name="Связанная ячейка 2" xfId="432"/>
    <cellStyle name="Связанная ячейка 2 2" xfId="433"/>
    <cellStyle name="Связанная ячейка 2 3" xfId="434"/>
    <cellStyle name="Стиль 1" xfId="435"/>
    <cellStyle name="Стиль 1 2" xfId="436"/>
    <cellStyle name="Стиль 1 3" xfId="437"/>
    <cellStyle name="Текст предупреждения 2" xfId="438"/>
    <cellStyle name="Текст предупреждения 2 2" xfId="439"/>
    <cellStyle name="Текст предупреждения 2 3" xfId="440"/>
    <cellStyle name="Тысячи [0]_1998г max вулк   " xfId="441"/>
    <cellStyle name="Тысячи_1998г max вулк   " xfId="442"/>
    <cellStyle name="Финансовый 10" xfId="443"/>
    <cellStyle name="Финансовый 11" xfId="444"/>
    <cellStyle name="Финансовый 12" xfId="445"/>
    <cellStyle name="Финансовый 13" xfId="446"/>
    <cellStyle name="Финансовый 14" xfId="447"/>
    <cellStyle name="Финансовый 15" xfId="448"/>
    <cellStyle name="Финансовый 16" xfId="449"/>
    <cellStyle name="Финансовый 17" xfId="450"/>
    <cellStyle name="Финансовый 18" xfId="451"/>
    <cellStyle name="Финансовый 2" xfId="452"/>
    <cellStyle name="Финансовый 2 10" xfId="453"/>
    <cellStyle name="Финансовый 2 11" xfId="454"/>
    <cellStyle name="Финансовый 2 12" xfId="455"/>
    <cellStyle name="Финансовый 2 13" xfId="456"/>
    <cellStyle name="Финансовый 2 14" xfId="457"/>
    <cellStyle name="Финансовый 2 15" xfId="458"/>
    <cellStyle name="Финансовый 2 16" xfId="459"/>
    <cellStyle name="Финансовый 2 17" xfId="460"/>
    <cellStyle name="Финансовый 2 2" xfId="461"/>
    <cellStyle name="Финансовый 2 2 2" xfId="462"/>
    <cellStyle name="Финансовый 2 2 3" xfId="463"/>
    <cellStyle name="Финансовый 2 3" xfId="464"/>
    <cellStyle name="Финансовый 2 3 2" xfId="465"/>
    <cellStyle name="Финансовый 2 4" xfId="466"/>
    <cellStyle name="Финансовый 2 5" xfId="467"/>
    <cellStyle name="Финансовый 2 6" xfId="468"/>
    <cellStyle name="Финансовый 2 7" xfId="469"/>
    <cellStyle name="Финансовый 2 8" xfId="470"/>
    <cellStyle name="Финансовый 2 9" xfId="471"/>
    <cellStyle name="Финансовый 2_Копия Tecnimont Summary ONshore" xfId="472"/>
    <cellStyle name="Финансовый 3" xfId="473"/>
    <cellStyle name="Финансовый 3 2" xfId="474"/>
    <cellStyle name="Финансовый 3 3" xfId="475"/>
    <cellStyle name="Финансовый 4" xfId="476"/>
    <cellStyle name="Финансовый 4 2" xfId="477"/>
    <cellStyle name="Финансовый 4 3" xfId="478"/>
    <cellStyle name="Финансовый 5" xfId="479"/>
    <cellStyle name="Финансовый 5 2" xfId="480"/>
    <cellStyle name="Финансовый 6" xfId="481"/>
    <cellStyle name="Финансовый 7" xfId="482"/>
    <cellStyle name="Финансовый 8" xfId="483"/>
    <cellStyle name="Финансовый 9" xfId="484"/>
    <cellStyle name="Хороший 2" xfId="485"/>
    <cellStyle name="Хороший 2 2" xfId="486"/>
    <cellStyle name="Хороший 2 3" xfId="487"/>
    <cellStyle name="число" xfId="488"/>
    <cellStyle name="ЏђЋ–…Ќ’Ќ›‰" xfId="489"/>
    <cellStyle name="ハイパーリンク_Book11" xfId="490"/>
    <cellStyle name="桁区切り [0.00]_Book11" xfId="491"/>
    <cellStyle name="桁区切り_Book11" xfId="492"/>
    <cellStyle name="標準_Book11" xfId="493"/>
    <cellStyle name="表示済みのハイパーリンク_Book11" xfId="494"/>
    <cellStyle name="通貨 [0.00]_Book11" xfId="495"/>
    <cellStyle name="通貨_Book11" xfId="49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Elena" refreshedDate="42442.819171990741" createdVersion="3" refreshedVersion="4" minRefreshableVersion="3" recordCount="999">
  <cacheSource type="worksheet">
    <worksheetSource ref="C1:T1048576" sheet="Лист1"/>
  </cacheSource>
  <cacheFields count="18">
    <cacheField name="№" numFmtId="0">
      <sharedItems containsString="0" containsBlank="1" containsNumber="1" containsInteger="1" minValue="1" maxValue="10"/>
    </cacheField>
    <cacheField name="Наименование " numFmtId="0">
      <sharedItems containsBlank="1"/>
    </cacheField>
    <cacheField name="Шаблон " numFmtId="0">
      <sharedItems containsNonDate="0" containsString="0" containsBlank="1"/>
    </cacheField>
    <cacheField name="Поле шаблона" numFmtId="0">
      <sharedItems containsBlank="1"/>
    </cacheField>
    <cacheField name="Справочник " numFmtId="0">
      <sharedItems containsNonDate="0" containsString="0" containsBlank="1"/>
    </cacheField>
    <cacheField name="кс" numFmtId="0">
      <sharedItems containsNonDate="0" containsString="0" containsBlank="1"/>
    </cacheField>
    <cacheField name="инд" numFmtId="0">
      <sharedItems containsNonDate="0" containsString="0" containsBlank="1"/>
    </cacheField>
    <cacheField name="Способ" numFmtId="0">
      <sharedItems containsBlank="1"/>
    </cacheField>
    <cacheField name="ФИО1" numFmtId="0">
      <sharedItems containsBlank="1" count="5">
        <m/>
        <s v="иванова"/>
        <s v="Столов"/>
        <s v="сидоров"/>
        <s v="петрова"/>
      </sharedItems>
    </cacheField>
    <cacheField name="ФИО2" numFmtId="0">
      <sharedItems containsBlank="1"/>
    </cacheField>
    <cacheField name="ФИО3" numFmtId="0">
      <sharedItems containsNonDate="0" containsString="0" containsBlank="1"/>
    </cacheField>
    <cacheField name="Плановая дата" numFmtId="0">
      <sharedItems containsNonDate="0" containsDate="1" containsString="0" containsBlank="1" minDate="2015-10-09T00:00:00" maxDate="2016-04-01T00:00:00"/>
    </cacheField>
    <cacheField name="Фактическая дата" numFmtId="0">
      <sharedItems containsNonDate="0" containsDate="1" containsString="0" containsBlank="1" minDate="2015-10-09T00:00:00" maxDate="2016-02-27T00:00:00"/>
    </cacheField>
    <cacheField name="Статус готовности " numFmtId="0">
      <sharedItems containsBlank="1"/>
    </cacheField>
    <cacheField name="Дефицит/Избыток" numFmtId="0">
      <sharedItems containsBlank="1"/>
    </cacheField>
    <cacheField name="Комментарий" numFmtId="0">
      <sharedItems containsNonDate="0" containsString="0" containsBlank="1"/>
    </cacheField>
    <cacheField name="Выполнено" numFmtId="0">
      <sharedItems containsString="0" containsBlank="1" containsNumber="1" containsInteger="1" minValue="0" maxValue="1"/>
    </cacheField>
    <cacheField name="Другие статусы" numFmtId="0">
      <sharedItems containsString="0" containsBlank="1" containsNumber="1" containsInteger="1" minValue="0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99">
  <r>
    <m/>
    <m/>
    <m/>
    <m/>
    <m/>
    <m/>
    <m/>
    <m/>
    <x v="0"/>
    <m/>
    <m/>
    <m/>
    <m/>
    <m/>
    <m/>
    <m/>
    <m/>
    <m/>
  </r>
  <r>
    <n v="1"/>
    <s v="Бизнес-сфера"/>
    <m/>
    <s v="Бизнес-сфера "/>
    <m/>
    <m/>
    <m/>
    <s v="Вручную"/>
    <x v="1"/>
    <s v="иванова"/>
    <m/>
    <d v="2016-02-12T00:00:00"/>
    <d v="2016-02-14T00:00:00"/>
    <s v="в плане работ"/>
    <s v="Дефицит"/>
    <m/>
    <n v="0"/>
    <n v="1"/>
  </r>
  <r>
    <n v="1"/>
    <s v="Бизнес-сфера"/>
    <m/>
    <s v="Бизнес-сфера "/>
    <m/>
    <m/>
    <m/>
    <s v="Вручную"/>
    <x v="1"/>
    <s v="иванова"/>
    <m/>
    <d v="2016-02-12T00:00:00"/>
    <d v="2016-02-14T00:00:00"/>
    <s v="Выполнено"/>
    <s v="Избыток"/>
    <m/>
    <n v="1"/>
    <n v="0"/>
  </r>
  <r>
    <n v="1"/>
    <s v="Бизнес-сфера"/>
    <m/>
    <s v="Бизнес-сфера "/>
    <m/>
    <m/>
    <m/>
    <s v="Вручную"/>
    <x v="1"/>
    <s v="иванова"/>
    <m/>
    <d v="2016-02-12T00:00:00"/>
    <d v="2016-02-14T00:00:00"/>
    <s v="в плане работ"/>
    <s v="Избыток"/>
    <m/>
    <n v="0"/>
    <n v="0"/>
  </r>
  <r>
    <n v="1"/>
    <s v="Бизнес-сфера"/>
    <m/>
    <s v="Бизнес-сфера "/>
    <m/>
    <m/>
    <m/>
    <s v="Вручную"/>
    <x v="1"/>
    <s v="иванова"/>
    <m/>
    <d v="2016-02-12T00:00:00"/>
    <d v="2016-02-14T00:00:00"/>
    <s v="Выполнено"/>
    <s v="Избыток"/>
    <m/>
    <n v="0"/>
    <n v="0"/>
  </r>
  <r>
    <n v="1"/>
    <s v="Бизнес-сфера"/>
    <m/>
    <s v="Бизнес-сфера "/>
    <m/>
    <m/>
    <m/>
    <s v="Вручную"/>
    <x v="1"/>
    <s v="иванова"/>
    <m/>
    <d v="2016-02-12T00:00:00"/>
    <d v="2016-02-14T00:00:00"/>
    <s v="Выполнено"/>
    <s v="Дефицит"/>
    <m/>
    <n v="0"/>
    <n v="0"/>
  </r>
  <r>
    <n v="1"/>
    <s v="Бизнес-сфера"/>
    <m/>
    <s v="Бизнес-сфера "/>
    <m/>
    <m/>
    <m/>
    <s v="Вручную"/>
    <x v="1"/>
    <s v="иванова"/>
    <m/>
    <d v="2016-02-12T00:00:00"/>
    <d v="2016-02-14T00:00:00"/>
    <s v="Выполнено"/>
    <s v="Дефицит"/>
    <m/>
    <n v="0"/>
    <n v="0"/>
  </r>
  <r>
    <n v="2"/>
    <s v="Вид договора"/>
    <m/>
    <s v="Вид договора"/>
    <m/>
    <m/>
    <m/>
    <s v="Вручную"/>
    <x v="2"/>
    <s v="Столов"/>
    <m/>
    <d v="2015-10-09T00:00:00"/>
    <d v="2015-10-09T00:00:00"/>
    <s v="Выполнено"/>
    <m/>
    <m/>
    <n v="1"/>
    <n v="0"/>
  </r>
  <r>
    <n v="2"/>
    <s v="Вид договора"/>
    <m/>
    <s v="Вид договора"/>
    <m/>
    <m/>
    <m/>
    <s v="Вручную"/>
    <x v="2"/>
    <s v="Столов"/>
    <m/>
    <d v="2015-10-09T00:00:00"/>
    <d v="2015-10-09T00:00:00"/>
    <s v="Выполнено"/>
    <m/>
    <m/>
    <n v="0"/>
    <n v="0"/>
  </r>
  <r>
    <n v="2"/>
    <s v="Вид договора"/>
    <m/>
    <s v="Вид договора"/>
    <m/>
    <m/>
    <m/>
    <s v="Вручную"/>
    <x v="2"/>
    <s v="Столов"/>
    <m/>
    <d v="2015-10-09T00:00:00"/>
    <d v="2015-10-09T00:00:00"/>
    <s v="Выполнено"/>
    <m/>
    <m/>
    <n v="0"/>
    <n v="0"/>
  </r>
  <r>
    <n v="3"/>
    <s v="Вид заготовки"/>
    <m/>
    <s v="Вид заготовки"/>
    <m/>
    <m/>
    <m/>
    <s v="Вручную"/>
    <x v="3"/>
    <s v="сидоров"/>
    <m/>
    <d v="2016-02-12T00:00:00"/>
    <d v="2016-02-12T00:00:00"/>
    <s v="Выполнено"/>
    <m/>
    <m/>
    <n v="1"/>
    <n v="0"/>
  </r>
  <r>
    <n v="4"/>
    <s v="Вид имущества"/>
    <m/>
    <s v="Вид имущества"/>
    <m/>
    <m/>
    <m/>
    <s v="Вручную"/>
    <x v="3"/>
    <s v="сидоров"/>
    <m/>
    <d v="2016-02-29T00:00:00"/>
    <m/>
    <s v="в плане работ"/>
    <m/>
    <m/>
    <n v="0"/>
    <n v="1"/>
  </r>
  <r>
    <n v="5"/>
    <s v="Вид карточки"/>
    <m/>
    <s v="Вид карточки"/>
    <m/>
    <m/>
    <m/>
    <s v="Вручную"/>
    <x v="2"/>
    <s v="Столов"/>
    <m/>
    <d v="2016-02-20T00:00:00"/>
    <d v="2016-02-20T00:00:00"/>
    <s v="Выполнено"/>
    <s v="Дефицит актуального справочника из SAP"/>
    <m/>
    <n v="1"/>
    <n v="0"/>
  </r>
  <r>
    <n v="5"/>
    <s v="Вид карточки"/>
    <m/>
    <s v="Вид карточки"/>
    <m/>
    <m/>
    <m/>
    <s v="Вручную"/>
    <x v="2"/>
    <s v="Столов"/>
    <m/>
    <d v="2016-02-20T00:00:00"/>
    <d v="2016-02-20T00:00:00"/>
    <s v="Выполнено"/>
    <s v="Дефицит актуального справочника из SAP"/>
    <m/>
    <n v="0"/>
    <n v="0"/>
  </r>
  <r>
    <n v="5"/>
    <s v="Вид карточки"/>
    <m/>
    <s v="Вид карточки"/>
    <m/>
    <m/>
    <m/>
    <s v="Вручную"/>
    <x v="2"/>
    <s v="Столов"/>
    <m/>
    <d v="2016-02-20T00:00:00"/>
    <d v="2016-02-20T00:00:00"/>
    <s v="в плане работ"/>
    <s v="Дефицит актуального справочника из SAP"/>
    <m/>
    <n v="0"/>
    <n v="1"/>
  </r>
  <r>
    <n v="6"/>
    <s v="Вид материала"/>
    <m/>
    <s v="Вид материала"/>
    <m/>
    <m/>
    <m/>
    <s v="Вручную"/>
    <x v="4"/>
    <s v="петрова"/>
    <m/>
    <d v="2016-02-12T00:00:00"/>
    <d v="2016-02-12T00:00:00"/>
    <s v="Выполнено"/>
    <m/>
    <m/>
    <n v="1"/>
    <n v="0"/>
  </r>
  <r>
    <n v="7"/>
    <s v="Вид оценки"/>
    <m/>
    <s v="Вид оценки "/>
    <m/>
    <m/>
    <m/>
    <s v="Вручную"/>
    <x v="4"/>
    <s v="петрова"/>
    <m/>
    <d v="2016-02-19T00:00:00"/>
    <d v="2016-02-19T00:00:00"/>
    <s v="Выполнено"/>
    <s v="Дефицит актуального справочника из SAP"/>
    <m/>
    <n v="1"/>
    <n v="0"/>
  </r>
  <r>
    <n v="7"/>
    <s v="Вид оценки"/>
    <m/>
    <s v="Вид оценки "/>
    <m/>
    <m/>
    <m/>
    <s v="Вручную"/>
    <x v="4"/>
    <s v="петрова"/>
    <m/>
    <d v="2016-03-31T00:00:00"/>
    <m/>
    <s v="Не актуально"/>
    <m/>
    <m/>
    <n v="0"/>
    <n v="1"/>
  </r>
  <r>
    <n v="8"/>
    <s v="Вид поступления ТМЦ"/>
    <m/>
    <s v="Вид поступления ТМЦ"/>
    <m/>
    <m/>
    <m/>
    <s v="Вручную"/>
    <x v="4"/>
    <s v="петрова"/>
    <m/>
    <d v="2016-02-19T00:00:00"/>
    <d v="2016-02-19T00:00:00"/>
    <s v="Выполнено"/>
    <m/>
    <m/>
    <n v="1"/>
    <n v="0"/>
  </r>
  <r>
    <n v="8"/>
    <s v="Вид поступления ТМЦ"/>
    <m/>
    <s v="Вид поступления ТМЦ"/>
    <m/>
    <m/>
    <m/>
    <s v="Вручную"/>
    <x v="4"/>
    <s v="петрова"/>
    <m/>
    <d v="2016-03-31T00:00:00"/>
    <m/>
    <s v="Не актуально"/>
    <m/>
    <m/>
    <n v="0"/>
    <n v="1"/>
  </r>
  <r>
    <n v="9"/>
    <s v="Вид проекта"/>
    <m/>
    <s v="Вид проекта (СПП-элемента)"/>
    <m/>
    <m/>
    <m/>
    <s v="Вручную"/>
    <x v="1"/>
    <s v="иванова"/>
    <m/>
    <d v="2016-01-22T00:00:00"/>
    <d v="2016-01-22T00:00:00"/>
    <s v="Выполнено"/>
    <s v="Дефицит актуального справочника из SAP"/>
    <m/>
    <n v="1"/>
    <n v="0"/>
  </r>
  <r>
    <n v="10"/>
    <s v="Виды документов"/>
    <m/>
    <s v="Вид документа: заявка"/>
    <m/>
    <m/>
    <m/>
    <s v="Вручную"/>
    <x v="4"/>
    <s v="петрова"/>
    <m/>
    <d v="2016-02-26T00:00:00"/>
    <d v="2016-02-26T00:00:00"/>
    <s v="Выполнено"/>
    <m/>
    <m/>
    <n v="1"/>
    <n v="0"/>
  </r>
  <r>
    <n v="10"/>
    <s v="Виды документов"/>
    <m/>
    <s v="Вид документа"/>
    <m/>
    <m/>
    <m/>
    <s v="Вручную"/>
    <x v="2"/>
    <s v="Столов"/>
    <m/>
    <d v="2015-11-03T00:00:00"/>
    <d v="2015-11-03T00:00:00"/>
    <s v="в плане работ"/>
    <m/>
    <m/>
    <n v="0"/>
    <n v="1"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n v="0"/>
    <m/>
  </r>
  <r>
    <m/>
    <m/>
    <m/>
    <m/>
    <m/>
    <m/>
    <m/>
    <m/>
    <x v="0"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СводнаяТаблица2" cacheId="12" applyNumberFormats="0" applyBorderFormats="0" applyFontFormats="0" applyPatternFormats="0" applyAlignmentFormats="0" applyWidthHeightFormats="1" dataCaption="Значения" updatedVersion="4" minRefreshableVersion="3" showCalcMbrs="0" useAutoFormatting="1" itemPrintTitles="1" createdVersion="3" indent="0" compact="0" compactData="0" multipleFieldFilters="0">
  <location ref="A7:C14" firstHeaderRow="1" firstDataRow="2" firstDataCol="1"/>
  <pivotFields count="18"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5">
        <item x="1"/>
        <item x="4"/>
        <item x="3"/>
        <item x="2"/>
        <item x="0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dataField="1" compact="0" outline="0" showAll="0" defaultSubtotal="0"/>
  </pivotFields>
  <rowFields count="1">
    <field x="8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2">
    <i>
      <x/>
    </i>
    <i i="1">
      <x v="1"/>
    </i>
  </colItems>
  <dataFields count="2">
    <dataField name="Сумма по полю Выполнено" fld="16" baseField="0" baseItem="0"/>
    <dataField name="Сумма по полю Другие статусы" fld="17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/>
  <dimension ref="A1:T999"/>
  <sheetViews>
    <sheetView zoomScale="70" zoomScaleNormal="70" workbookViewId="0">
      <selection activeCell="S3" sqref="S3"/>
    </sheetView>
  </sheetViews>
  <sheetFormatPr defaultColWidth="9.140625" defaultRowHeight="15"/>
  <cols>
    <col min="1" max="4" width="9.140625" style="6"/>
    <col min="5" max="8" width="9.140625" style="12"/>
    <col min="9" max="12" width="9.140625" style="6"/>
    <col min="13" max="13" width="18.5703125" style="6" customWidth="1"/>
    <col min="14" max="14" width="15.7109375" style="24" bestFit="1" customWidth="1"/>
    <col min="15" max="15" width="15.28515625" style="24" bestFit="1" customWidth="1"/>
    <col min="16" max="16" width="17.85546875" style="6" customWidth="1"/>
    <col min="17" max="17" width="30.42578125" style="12" customWidth="1"/>
    <col min="18" max="18" width="9.140625" style="6"/>
    <col min="19" max="16384" width="9.140625" style="3"/>
  </cols>
  <sheetData>
    <row r="1" spans="1:20" ht="63">
      <c r="A1" s="4" t="s">
        <v>0</v>
      </c>
      <c r="B1" s="4" t="s">
        <v>34</v>
      </c>
      <c r="C1" s="27" t="s">
        <v>35</v>
      </c>
      <c r="D1" s="2" t="s">
        <v>36</v>
      </c>
      <c r="E1" s="2" t="s">
        <v>39</v>
      </c>
      <c r="F1" s="2" t="s">
        <v>1</v>
      </c>
      <c r="G1" s="2" t="s">
        <v>28</v>
      </c>
      <c r="H1" s="2" t="s">
        <v>26</v>
      </c>
      <c r="I1" s="2" t="s">
        <v>27</v>
      </c>
      <c r="J1" s="2" t="s">
        <v>33</v>
      </c>
      <c r="K1" s="27" t="s">
        <v>32</v>
      </c>
      <c r="L1" s="2" t="s">
        <v>31</v>
      </c>
      <c r="M1" s="2" t="s">
        <v>30</v>
      </c>
      <c r="N1" s="2" t="s">
        <v>29</v>
      </c>
      <c r="O1" s="2" t="s">
        <v>2</v>
      </c>
      <c r="P1" s="27" t="s">
        <v>38</v>
      </c>
      <c r="Q1" s="2" t="s">
        <v>47</v>
      </c>
      <c r="R1" s="2" t="s">
        <v>4</v>
      </c>
      <c r="S1" s="30" t="s">
        <v>9</v>
      </c>
      <c r="T1" s="30" t="s">
        <v>55</v>
      </c>
    </row>
    <row r="2" spans="1:20" ht="15.75">
      <c r="A2" s="4"/>
      <c r="B2" s="4"/>
      <c r="C2" s="4"/>
      <c r="D2" s="4"/>
      <c r="E2" s="2"/>
      <c r="F2" s="2"/>
      <c r="G2" s="2"/>
      <c r="H2" s="2"/>
      <c r="I2" s="2"/>
      <c r="J2" s="2"/>
      <c r="K2" s="2"/>
      <c r="L2" s="5"/>
      <c r="M2" s="5"/>
      <c r="N2" s="4"/>
      <c r="O2" s="4"/>
      <c r="P2" s="2"/>
      <c r="Q2" s="2"/>
    </row>
    <row r="3" spans="1:20" ht="30">
      <c r="A3" s="8">
        <v>1</v>
      </c>
      <c r="B3" s="8" t="s">
        <v>5</v>
      </c>
      <c r="C3" s="8">
        <v>1</v>
      </c>
      <c r="D3" s="8" t="s">
        <v>6</v>
      </c>
      <c r="E3" s="8"/>
      <c r="F3" s="18" t="s">
        <v>7</v>
      </c>
      <c r="G3" s="8"/>
      <c r="H3" s="8"/>
      <c r="I3" s="8"/>
      <c r="J3" s="8" t="s">
        <v>8</v>
      </c>
      <c r="K3" s="8" t="s">
        <v>40</v>
      </c>
      <c r="L3" s="8" t="s">
        <v>40</v>
      </c>
      <c r="M3" s="8"/>
      <c r="N3" s="26">
        <v>42412</v>
      </c>
      <c r="O3" s="26">
        <v>42414</v>
      </c>
      <c r="P3" s="8" t="s">
        <v>37</v>
      </c>
      <c r="Q3" s="25" t="s">
        <v>3</v>
      </c>
      <c r="R3" s="25"/>
      <c r="S3" s="3">
        <f>--(($P3="Выполнено")*(SUMPRODUCT(($K$2:$K2=$K3)*($C$2:$C2=$C3)*($P2:$P$2="Выполнено"))=0)=1)</f>
        <v>0</v>
      </c>
      <c r="T3" s="3">
        <f>--(($P3&lt;&gt;"Выполнено")*(SUMPRODUCT(($K$2:$K2=$K3)*($C$2:$C2=$C3)*($P2:$P$2&lt;&gt;"Выполнено"))=0)=1)</f>
        <v>1</v>
      </c>
    </row>
    <row r="4" spans="1:20" ht="30">
      <c r="A4" s="8">
        <v>2</v>
      </c>
      <c r="B4" s="8" t="s">
        <v>5</v>
      </c>
      <c r="C4" s="8">
        <v>1</v>
      </c>
      <c r="D4" s="8" t="s">
        <v>6</v>
      </c>
      <c r="E4" s="8"/>
      <c r="F4" s="18" t="s">
        <v>7</v>
      </c>
      <c r="G4" s="8"/>
      <c r="H4" s="8"/>
      <c r="I4" s="8"/>
      <c r="J4" s="8" t="s">
        <v>8</v>
      </c>
      <c r="K4" s="8" t="s">
        <v>40</v>
      </c>
      <c r="L4" s="8" t="s">
        <v>40</v>
      </c>
      <c r="M4" s="8"/>
      <c r="N4" s="26">
        <v>42412</v>
      </c>
      <c r="O4" s="26">
        <v>42414</v>
      </c>
      <c r="P4" s="8" t="s">
        <v>9</v>
      </c>
      <c r="Q4" s="25" t="s">
        <v>48</v>
      </c>
      <c r="R4" s="25"/>
      <c r="S4" s="3">
        <f>--(($P4="Выполнено")*(SUMPRODUCT(($K$2:$K3=$K4)*($C$2:$C3=$C4)*($P$2:$P3="Выполнено"))=0)=1)</f>
        <v>1</v>
      </c>
      <c r="T4" s="3">
        <f>--(($P4&lt;&gt;"Выполнено")*(SUMPRODUCT(($K$2:$K3=$K4)*($C$2:$C3=$C4)*($P$2:$P3&lt;&gt;"Выполнено"))=0)=1)</f>
        <v>0</v>
      </c>
    </row>
    <row r="5" spans="1:20" ht="30">
      <c r="A5" s="8">
        <v>3</v>
      </c>
      <c r="B5" s="8" t="s">
        <v>5</v>
      </c>
      <c r="C5" s="8">
        <v>1</v>
      </c>
      <c r="D5" s="8" t="s">
        <v>6</v>
      </c>
      <c r="E5" s="8"/>
      <c r="F5" s="18" t="s">
        <v>7</v>
      </c>
      <c r="G5" s="8"/>
      <c r="H5" s="8"/>
      <c r="I5" s="8"/>
      <c r="J5" s="8" t="s">
        <v>8</v>
      </c>
      <c r="K5" s="8" t="s">
        <v>40</v>
      </c>
      <c r="L5" s="8" t="s">
        <v>40</v>
      </c>
      <c r="M5" s="8"/>
      <c r="N5" s="26">
        <v>42412</v>
      </c>
      <c r="O5" s="26">
        <v>42414</v>
      </c>
      <c r="P5" s="8" t="s">
        <v>37</v>
      </c>
      <c r="Q5" s="25" t="s">
        <v>48</v>
      </c>
      <c r="R5" s="25"/>
      <c r="S5" s="3">
        <f>--(($P5="Выполнено")*(SUMPRODUCT(($K$2:$K4=$K5)*($C$2:$C4=$C5)*($P$2:$P4="Выполнено"))=0)=1)</f>
        <v>0</v>
      </c>
      <c r="T5" s="3">
        <f>--(($P5&lt;&gt;"Выполнено")*(SUMPRODUCT(($K$2:$K4=$K5)*($C$2:$C4=$C5)*($P$2:$P4&lt;&gt;"Выполнено"))=0)=1)</f>
        <v>0</v>
      </c>
    </row>
    <row r="6" spans="1:20" ht="30">
      <c r="A6" s="8">
        <v>4</v>
      </c>
      <c r="B6" s="8" t="s">
        <v>5</v>
      </c>
      <c r="C6" s="8">
        <v>1</v>
      </c>
      <c r="D6" s="8" t="s">
        <v>6</v>
      </c>
      <c r="E6" s="8"/>
      <c r="F6" s="18" t="s">
        <v>7</v>
      </c>
      <c r="G6" s="8"/>
      <c r="H6" s="8"/>
      <c r="I6" s="8"/>
      <c r="J6" s="8" t="s">
        <v>8</v>
      </c>
      <c r="K6" s="8" t="s">
        <v>40</v>
      </c>
      <c r="L6" s="8" t="s">
        <v>40</v>
      </c>
      <c r="M6" s="8"/>
      <c r="N6" s="26">
        <v>42412</v>
      </c>
      <c r="O6" s="26">
        <v>42414</v>
      </c>
      <c r="P6" s="8" t="s">
        <v>9</v>
      </c>
      <c r="Q6" s="25" t="s">
        <v>48</v>
      </c>
      <c r="R6" s="25"/>
      <c r="S6" s="3">
        <f>--(($P6="Выполнено")*(SUMPRODUCT(($K$2:$K5=$K6)*($C$2:$C5=$C6)*($P$2:$P5="Выполнено"))=0)=1)</f>
        <v>0</v>
      </c>
      <c r="T6" s="3">
        <f>--(($P6&lt;&gt;"Выполнено")*(SUMPRODUCT(($K$2:$K5=$K6)*($C$2:$C5=$C6)*($P$2:$P5&lt;&gt;"Выполнено"))=0)=1)</f>
        <v>0</v>
      </c>
    </row>
    <row r="7" spans="1:20" ht="30">
      <c r="A7" s="8">
        <v>5</v>
      </c>
      <c r="B7" s="8" t="s">
        <v>5</v>
      </c>
      <c r="C7" s="8">
        <v>1</v>
      </c>
      <c r="D7" s="8" t="s">
        <v>6</v>
      </c>
      <c r="E7" s="8"/>
      <c r="F7" s="18" t="s">
        <v>7</v>
      </c>
      <c r="G7" s="8"/>
      <c r="H7" s="8"/>
      <c r="I7" s="8"/>
      <c r="J7" s="8" t="s">
        <v>8</v>
      </c>
      <c r="K7" s="8" t="s">
        <v>40</v>
      </c>
      <c r="L7" s="8" t="s">
        <v>40</v>
      </c>
      <c r="M7" s="8"/>
      <c r="N7" s="26">
        <v>42412</v>
      </c>
      <c r="O7" s="26">
        <v>42414</v>
      </c>
      <c r="P7" s="8" t="s">
        <v>9</v>
      </c>
      <c r="Q7" s="25" t="s">
        <v>3</v>
      </c>
      <c r="R7" s="25"/>
      <c r="S7" s="3">
        <f>--(($P7="Выполнено")*(SUMPRODUCT(($K$2:$K6=$K7)*($C$2:$C6=$C7)*($P$2:$P6="Выполнено"))=0)=1)</f>
        <v>0</v>
      </c>
      <c r="T7" s="3">
        <f>--(($P7&lt;&gt;"Выполнено")*(SUMPRODUCT(($K$2:$K6=$K7)*($C$2:$C6=$C7)*($P$2:$P6&lt;&gt;"Выполнено"))=0)=1)</f>
        <v>0</v>
      </c>
    </row>
    <row r="8" spans="1:20" ht="30">
      <c r="A8" s="8">
        <v>6</v>
      </c>
      <c r="B8" s="8" t="s">
        <v>5</v>
      </c>
      <c r="C8" s="8">
        <v>1</v>
      </c>
      <c r="D8" s="8" t="s">
        <v>6</v>
      </c>
      <c r="E8" s="8"/>
      <c r="F8" s="18" t="s">
        <v>7</v>
      </c>
      <c r="G8" s="8"/>
      <c r="H8" s="8"/>
      <c r="I8" s="8"/>
      <c r="J8" s="8" t="s">
        <v>8</v>
      </c>
      <c r="K8" s="8" t="s">
        <v>40</v>
      </c>
      <c r="L8" s="8" t="s">
        <v>40</v>
      </c>
      <c r="M8" s="8"/>
      <c r="N8" s="26">
        <v>42412</v>
      </c>
      <c r="O8" s="26">
        <v>42414</v>
      </c>
      <c r="P8" s="8" t="s">
        <v>9</v>
      </c>
      <c r="Q8" s="25" t="s">
        <v>3</v>
      </c>
      <c r="R8" s="25"/>
      <c r="S8" s="3">
        <f>--(($P8="Выполнено")*(SUMPRODUCT(($K$2:$K7=$K8)*($C$2:$C7=$C8)*($P$2:$P7="Выполнено"))=0)=1)</f>
        <v>0</v>
      </c>
      <c r="T8" s="3">
        <f>--(($P8&lt;&gt;"Выполнено")*(SUMPRODUCT(($K$2:$K7=$K8)*($C$2:$C7=$C8)*($P$2:$P7&lt;&gt;"Выполнено"))=0)=1)</f>
        <v>0</v>
      </c>
    </row>
    <row r="9" spans="1:20" ht="45">
      <c r="A9" s="8">
        <v>7</v>
      </c>
      <c r="B9" s="8" t="s">
        <v>5</v>
      </c>
      <c r="C9" s="8">
        <v>2</v>
      </c>
      <c r="D9" s="8" t="s">
        <v>11</v>
      </c>
      <c r="E9" s="8"/>
      <c r="F9" s="8" t="s">
        <v>11</v>
      </c>
      <c r="G9" s="8"/>
      <c r="H9" s="8"/>
      <c r="I9" s="8"/>
      <c r="J9" s="8" t="s">
        <v>8</v>
      </c>
      <c r="K9" s="8" t="s">
        <v>43</v>
      </c>
      <c r="L9" s="8" t="s">
        <v>43</v>
      </c>
      <c r="M9" s="16"/>
      <c r="N9" s="26">
        <v>42286</v>
      </c>
      <c r="O9" s="26">
        <v>42286</v>
      </c>
      <c r="P9" s="8" t="s">
        <v>9</v>
      </c>
      <c r="Q9" s="25"/>
      <c r="R9" s="25"/>
      <c r="S9" s="3">
        <f>--(($P9="Выполнено")*(SUMPRODUCT(($K$2:$K8=$K9)*($C$2:$C8=$C9)*($P$2:$P8="Выполнено"))=0)=1)</f>
        <v>1</v>
      </c>
      <c r="T9" s="3">
        <f>--(($P9&lt;&gt;"Выполнено")*(SUMPRODUCT(($K$2:$K8=$K9)*($C$2:$C8=$C9)*($P$2:$P8&lt;&gt;"Выполнено"))=0)=1)</f>
        <v>0</v>
      </c>
    </row>
    <row r="10" spans="1:20" ht="45">
      <c r="A10" s="8">
        <v>8</v>
      </c>
      <c r="B10" s="8" t="s">
        <v>5</v>
      </c>
      <c r="C10" s="8">
        <v>2</v>
      </c>
      <c r="D10" s="8" t="s">
        <v>11</v>
      </c>
      <c r="E10" s="8"/>
      <c r="F10" s="8" t="s">
        <v>11</v>
      </c>
      <c r="G10" s="8"/>
      <c r="H10" s="8"/>
      <c r="I10" s="8"/>
      <c r="J10" s="8" t="s">
        <v>8</v>
      </c>
      <c r="K10" s="8" t="s">
        <v>43</v>
      </c>
      <c r="L10" s="8" t="s">
        <v>43</v>
      </c>
      <c r="M10" s="16"/>
      <c r="N10" s="26">
        <v>42286</v>
      </c>
      <c r="O10" s="26">
        <v>42286</v>
      </c>
      <c r="P10" s="8" t="s">
        <v>9</v>
      </c>
      <c r="Q10" s="25"/>
      <c r="R10" s="25"/>
      <c r="S10" s="3">
        <f>--(($P10="Выполнено")*(SUMPRODUCT(($K$2:$K9=$K10)*($C$2:$C9=$C10)*($P$2:$P9="Выполнено"))=0)=1)</f>
        <v>0</v>
      </c>
      <c r="T10" s="3">
        <f>--(($P10&lt;&gt;"Выполнено")*(SUMPRODUCT(($K$2:$K9=$K10)*($C$2:$C9=$C10)*($P$2:$P9&lt;&gt;"Выполнено"))=0)=1)</f>
        <v>0</v>
      </c>
    </row>
    <row r="11" spans="1:20" ht="45">
      <c r="A11" s="8">
        <v>9</v>
      </c>
      <c r="B11" s="8" t="s">
        <v>5</v>
      </c>
      <c r="C11" s="8">
        <v>2</v>
      </c>
      <c r="D11" s="8" t="s">
        <v>11</v>
      </c>
      <c r="E11" s="8"/>
      <c r="F11" s="8" t="s">
        <v>11</v>
      </c>
      <c r="G11" s="8"/>
      <c r="H11" s="8"/>
      <c r="I11" s="8"/>
      <c r="J11" s="8" t="s">
        <v>8</v>
      </c>
      <c r="K11" s="8" t="s">
        <v>43</v>
      </c>
      <c r="L11" s="8" t="s">
        <v>43</v>
      </c>
      <c r="M11" s="16"/>
      <c r="N11" s="26">
        <v>42286</v>
      </c>
      <c r="O11" s="26">
        <v>42286</v>
      </c>
      <c r="P11" s="8" t="s">
        <v>9</v>
      </c>
      <c r="Q11" s="25"/>
      <c r="R11" s="25"/>
      <c r="S11" s="3">
        <f>--(($P11="Выполнено")*(SUMPRODUCT(($K$2:$K10=$K11)*($C$2:$C10=$C11)*($P$2:$P10="Выполнено"))=0)=1)</f>
        <v>0</v>
      </c>
      <c r="T11" s="3">
        <f>--(($P11&lt;&gt;"Выполнено")*(SUMPRODUCT(($K$2:$K10=$K11)*($C$2:$C10=$C11)*($P$2:$P10&lt;&gt;"Выполнено"))=0)=1)</f>
        <v>0</v>
      </c>
    </row>
    <row r="12" spans="1:20" ht="45">
      <c r="A12" s="8">
        <v>10</v>
      </c>
      <c r="B12" s="8" t="s">
        <v>5</v>
      </c>
      <c r="C12" s="8">
        <v>3</v>
      </c>
      <c r="D12" s="8" t="s">
        <v>12</v>
      </c>
      <c r="E12" s="8"/>
      <c r="F12" s="8" t="s">
        <v>12</v>
      </c>
      <c r="G12" s="8"/>
      <c r="H12" s="8"/>
      <c r="I12" s="8"/>
      <c r="J12" s="8" t="s">
        <v>8</v>
      </c>
      <c r="K12" s="8" t="s">
        <v>42</v>
      </c>
      <c r="L12" s="8" t="s">
        <v>42</v>
      </c>
      <c r="M12" s="8"/>
      <c r="N12" s="26">
        <v>42412</v>
      </c>
      <c r="O12" s="26">
        <v>42412</v>
      </c>
      <c r="P12" s="8" t="s">
        <v>9</v>
      </c>
      <c r="Q12" s="25"/>
      <c r="R12" s="25"/>
      <c r="S12" s="3">
        <f>--(($P12="Выполнено")*(SUMPRODUCT(($K$2:$K11=$K12)*($C$2:$C11=$C12)*($P$2:$P11="Выполнено"))=0)=1)</f>
        <v>1</v>
      </c>
      <c r="T12" s="3">
        <f>--(($P12&lt;&gt;"Выполнено")*(SUMPRODUCT(($K$2:$K11=$K12)*($C$2:$C11=$C12)*($P$2:$P11&lt;&gt;"Выполнено"))=0)=1)</f>
        <v>0</v>
      </c>
    </row>
    <row r="13" spans="1:20" ht="45">
      <c r="A13" s="8">
        <v>11</v>
      </c>
      <c r="B13" s="8" t="s">
        <v>5</v>
      </c>
      <c r="C13" s="8">
        <v>4</v>
      </c>
      <c r="D13" s="8" t="s">
        <v>13</v>
      </c>
      <c r="E13" s="8"/>
      <c r="F13" s="8" t="s">
        <v>13</v>
      </c>
      <c r="G13" s="8"/>
      <c r="H13" s="8"/>
      <c r="I13" s="8"/>
      <c r="J13" s="8" t="s">
        <v>8</v>
      </c>
      <c r="K13" s="8" t="s">
        <v>42</v>
      </c>
      <c r="L13" s="8" t="s">
        <v>42</v>
      </c>
      <c r="M13" s="8"/>
      <c r="N13" s="26">
        <v>42429</v>
      </c>
      <c r="O13" s="26"/>
      <c r="P13" s="8" t="s">
        <v>37</v>
      </c>
      <c r="Q13" s="25"/>
      <c r="R13" s="25"/>
      <c r="S13" s="3">
        <f>--(($P13="Выполнено")*(SUMPRODUCT(($K$2:$K12=$K13)*($C$2:$C12=$C13)*($P$2:$P12="Выполнено"))=0)=1)</f>
        <v>0</v>
      </c>
      <c r="T13" s="3">
        <f>--(($P13&lt;&gt;"Выполнено")*(SUMPRODUCT(($K$2:$K12=$K13)*($C$2:$C12=$C13)*($P$2:$P12&lt;&gt;"Выполнено"))=0)=1)</f>
        <v>1</v>
      </c>
    </row>
    <row r="14" spans="1:20" ht="45">
      <c r="A14" s="8">
        <v>12</v>
      </c>
      <c r="B14" s="8" t="s">
        <v>5</v>
      </c>
      <c r="C14" s="8">
        <v>5</v>
      </c>
      <c r="D14" s="8" t="s">
        <v>14</v>
      </c>
      <c r="E14" s="8"/>
      <c r="F14" s="8" t="s">
        <v>14</v>
      </c>
      <c r="G14" s="8"/>
      <c r="H14" s="8"/>
      <c r="I14" s="8"/>
      <c r="J14" s="8" t="s">
        <v>8</v>
      </c>
      <c r="K14" s="8" t="s">
        <v>43</v>
      </c>
      <c r="L14" s="8" t="s">
        <v>43</v>
      </c>
      <c r="M14" s="8"/>
      <c r="N14" s="26">
        <v>42420</v>
      </c>
      <c r="O14" s="26">
        <v>42420</v>
      </c>
      <c r="P14" s="8" t="s">
        <v>9</v>
      </c>
      <c r="Q14" s="25" t="s">
        <v>10</v>
      </c>
      <c r="R14" s="25"/>
      <c r="S14" s="3">
        <f>--(($P14="Выполнено")*(SUMPRODUCT(($K$2:$K13=$K14)*($C$2:$C13=$C14)*($P$2:$P13="Выполнено"))=0)=1)</f>
        <v>1</v>
      </c>
      <c r="T14" s="3">
        <f>--(($P14&lt;&gt;"Выполнено")*(SUMPRODUCT(($K$2:$K13=$K14)*($C$2:$C13=$C14)*($P$2:$P13&lt;&gt;"Выполнено"))=0)=1)</f>
        <v>0</v>
      </c>
    </row>
    <row r="15" spans="1:20" ht="45">
      <c r="A15" s="8">
        <v>13</v>
      </c>
      <c r="B15" s="8" t="s">
        <v>5</v>
      </c>
      <c r="C15" s="8">
        <v>5</v>
      </c>
      <c r="D15" s="8" t="s">
        <v>14</v>
      </c>
      <c r="E15" s="8"/>
      <c r="F15" s="10" t="s">
        <v>14</v>
      </c>
      <c r="G15" s="8"/>
      <c r="H15" s="8"/>
      <c r="I15" s="8"/>
      <c r="J15" s="8" t="s">
        <v>8</v>
      </c>
      <c r="K15" s="8" t="s">
        <v>43</v>
      </c>
      <c r="L15" s="8" t="s">
        <v>43</v>
      </c>
      <c r="M15" s="8"/>
      <c r="N15" s="26">
        <v>42420</v>
      </c>
      <c r="O15" s="26">
        <v>42420</v>
      </c>
      <c r="P15" s="8" t="s">
        <v>9</v>
      </c>
      <c r="Q15" s="25" t="s">
        <v>10</v>
      </c>
      <c r="R15" s="25"/>
      <c r="S15" s="3">
        <f>--(($P15="Выполнено")*(SUMPRODUCT(($K$2:$K14=$K15)*($C$2:$C14=$C15)*($P$2:$P14="Выполнено"))=0)=1)</f>
        <v>0</v>
      </c>
      <c r="T15" s="3">
        <f>--(($P15&lt;&gt;"Выполнено")*(SUMPRODUCT(($K$2:$K14=$K15)*($C$2:$C14=$C15)*($P$2:$P14&lt;&gt;"Выполнено"))=0)=1)</f>
        <v>0</v>
      </c>
    </row>
    <row r="16" spans="1:20" ht="45">
      <c r="A16" s="8">
        <v>14</v>
      </c>
      <c r="B16" s="8" t="s">
        <v>5</v>
      </c>
      <c r="C16" s="8">
        <v>5</v>
      </c>
      <c r="D16" s="8" t="s">
        <v>14</v>
      </c>
      <c r="E16" s="8"/>
      <c r="F16" s="10" t="s">
        <v>14</v>
      </c>
      <c r="G16" s="8"/>
      <c r="H16" s="8"/>
      <c r="I16" s="8"/>
      <c r="J16" s="8" t="s">
        <v>8</v>
      </c>
      <c r="K16" s="8" t="s">
        <v>43</v>
      </c>
      <c r="L16" s="8" t="s">
        <v>43</v>
      </c>
      <c r="M16" s="8"/>
      <c r="N16" s="26">
        <v>42420</v>
      </c>
      <c r="O16" s="26">
        <v>42420</v>
      </c>
      <c r="P16" s="8" t="s">
        <v>37</v>
      </c>
      <c r="Q16" s="25" t="s">
        <v>10</v>
      </c>
      <c r="R16" s="25"/>
      <c r="S16" s="3">
        <f>--(($P16="Выполнено")*(SUMPRODUCT(($K$2:$K15=$K16)*($C$2:$C15=$C16)*($P$2:$P15="Выполнено"))=0)=1)</f>
        <v>0</v>
      </c>
      <c r="T16" s="3">
        <f>--(($P16&lt;&gt;"Выполнено")*(SUMPRODUCT(($K$2:$K15=$K16)*($C$2:$C15=$C16)*($P$2:$P15&lt;&gt;"Выполнено"))=0)=1)</f>
        <v>1</v>
      </c>
    </row>
    <row r="17" spans="1:20" ht="45">
      <c r="A17" s="8">
        <v>15</v>
      </c>
      <c r="B17" s="8" t="s">
        <v>5</v>
      </c>
      <c r="C17" s="8">
        <v>6</v>
      </c>
      <c r="D17" s="8" t="s">
        <v>15</v>
      </c>
      <c r="E17" s="8"/>
      <c r="F17" s="8" t="s">
        <v>15</v>
      </c>
      <c r="G17" s="8"/>
      <c r="H17" s="8"/>
      <c r="I17" s="8"/>
      <c r="J17" s="8" t="s">
        <v>8</v>
      </c>
      <c r="K17" s="8" t="s">
        <v>41</v>
      </c>
      <c r="L17" s="8" t="s">
        <v>41</v>
      </c>
      <c r="M17" s="8"/>
      <c r="N17" s="26">
        <v>42412</v>
      </c>
      <c r="O17" s="26">
        <v>42412</v>
      </c>
      <c r="P17" s="8" t="s">
        <v>9</v>
      </c>
      <c r="Q17" s="25"/>
      <c r="R17" s="25"/>
      <c r="S17" s="3">
        <f>--(($P17="Выполнено")*(SUMPRODUCT(($K$2:$K16=$K17)*($C$2:$C16=$C17)*($P$2:$P16="Выполнено"))=0)=1)</f>
        <v>1</v>
      </c>
      <c r="T17" s="3">
        <f>--(($P17&lt;&gt;"Выполнено")*(SUMPRODUCT(($K$2:$K16=$K17)*($C$2:$C16=$C17)*($P$2:$P16&lt;&gt;"Выполнено"))=0)=1)</f>
        <v>0</v>
      </c>
    </row>
    <row r="18" spans="1:20" ht="30">
      <c r="A18" s="8">
        <v>16</v>
      </c>
      <c r="B18" s="8" t="s">
        <v>5</v>
      </c>
      <c r="C18" s="8">
        <v>7</v>
      </c>
      <c r="D18" s="8" t="s">
        <v>16</v>
      </c>
      <c r="E18" s="8"/>
      <c r="F18" s="8" t="s">
        <v>17</v>
      </c>
      <c r="G18" s="8"/>
      <c r="H18" s="8"/>
      <c r="I18" s="8"/>
      <c r="J18" s="8" t="s">
        <v>8</v>
      </c>
      <c r="K18" s="8" t="s">
        <v>41</v>
      </c>
      <c r="L18" s="8" t="s">
        <v>41</v>
      </c>
      <c r="M18" s="8"/>
      <c r="N18" s="26">
        <v>42419</v>
      </c>
      <c r="O18" s="26">
        <v>42419</v>
      </c>
      <c r="P18" s="8" t="s">
        <v>9</v>
      </c>
      <c r="Q18" s="25" t="s">
        <v>10</v>
      </c>
      <c r="R18" s="25"/>
      <c r="S18" s="3">
        <f>--(($P18="Выполнено")*(SUMPRODUCT(($K$2:$K17=$K18)*($C$2:$C17=$C18)*($P$2:$P17="Выполнено"))=0)=1)</f>
        <v>1</v>
      </c>
      <c r="T18" s="3">
        <f>--(($P18&lt;&gt;"Выполнено")*(SUMPRODUCT(($K$2:$K17=$K18)*($C$2:$C17=$C18)*($P$2:$P17&lt;&gt;"Выполнено"))=0)=1)</f>
        <v>0</v>
      </c>
    </row>
    <row r="19" spans="1:20" ht="30">
      <c r="A19" s="8">
        <v>17</v>
      </c>
      <c r="B19" s="8" t="s">
        <v>5</v>
      </c>
      <c r="C19" s="8">
        <v>7</v>
      </c>
      <c r="D19" s="8" t="s">
        <v>16</v>
      </c>
      <c r="E19" s="8"/>
      <c r="F19" s="8" t="s">
        <v>17</v>
      </c>
      <c r="G19" s="8"/>
      <c r="H19" s="8"/>
      <c r="I19" s="8"/>
      <c r="J19" s="8" t="s">
        <v>8</v>
      </c>
      <c r="K19" s="8" t="s">
        <v>41</v>
      </c>
      <c r="L19" s="8" t="s">
        <v>41</v>
      </c>
      <c r="M19" s="8"/>
      <c r="N19" s="26">
        <v>42460</v>
      </c>
      <c r="O19" s="26"/>
      <c r="P19" s="8" t="s">
        <v>18</v>
      </c>
      <c r="Q19" s="25"/>
      <c r="R19" s="25"/>
      <c r="S19" s="3">
        <f>--(($P19="Выполнено")*(SUMPRODUCT(($K$2:$K18=$K19)*($C$2:$C18=$C19)*($P$2:$P18="Выполнено"))=0)=1)</f>
        <v>0</v>
      </c>
      <c r="T19" s="3">
        <f>--(($P19&lt;&gt;"Выполнено")*(SUMPRODUCT(($K$2:$K18=$K19)*($C$2:$C18=$C19)*($P$2:$P18&lt;&gt;"Выполнено"))=0)=1)</f>
        <v>1</v>
      </c>
    </row>
    <row r="20" spans="1:20" ht="60">
      <c r="A20" s="8">
        <v>18</v>
      </c>
      <c r="B20" s="8" t="s">
        <v>5</v>
      </c>
      <c r="C20" s="8">
        <v>8</v>
      </c>
      <c r="D20" s="8" t="s">
        <v>19</v>
      </c>
      <c r="E20" s="8"/>
      <c r="F20" s="8" t="s">
        <v>19</v>
      </c>
      <c r="G20" s="8"/>
      <c r="H20" s="8"/>
      <c r="I20" s="8"/>
      <c r="J20" s="8" t="s">
        <v>8</v>
      </c>
      <c r="K20" s="8" t="s">
        <v>41</v>
      </c>
      <c r="L20" s="8" t="s">
        <v>41</v>
      </c>
      <c r="M20" s="8"/>
      <c r="N20" s="26">
        <v>42419</v>
      </c>
      <c r="O20" s="26">
        <v>42419</v>
      </c>
      <c r="P20" s="8" t="s">
        <v>9</v>
      </c>
      <c r="Q20" s="25"/>
      <c r="R20" s="25"/>
      <c r="S20" s="3">
        <f>--(($P20="Выполнено")*(SUMPRODUCT(($K$2:$K19=$K20)*($C$2:$C19=$C20)*($P$2:$P19="Выполнено"))=0)=1)</f>
        <v>1</v>
      </c>
      <c r="T20" s="3">
        <f>--(($P20&lt;&gt;"Выполнено")*(SUMPRODUCT(($K$2:$K19=$K20)*($C$2:$C19=$C20)*($P$2:$P19&lt;&gt;"Выполнено"))=0)=1)</f>
        <v>0</v>
      </c>
    </row>
    <row r="21" spans="1:20" ht="60">
      <c r="A21" s="8">
        <v>19</v>
      </c>
      <c r="B21" s="8" t="s">
        <v>5</v>
      </c>
      <c r="C21" s="8">
        <v>8</v>
      </c>
      <c r="D21" s="8" t="s">
        <v>19</v>
      </c>
      <c r="E21" s="8"/>
      <c r="F21" s="8" t="s">
        <v>19</v>
      </c>
      <c r="G21" s="8"/>
      <c r="H21" s="8"/>
      <c r="I21" s="8"/>
      <c r="J21" s="8" t="s">
        <v>8</v>
      </c>
      <c r="K21" s="8" t="s">
        <v>41</v>
      </c>
      <c r="L21" s="8" t="s">
        <v>41</v>
      </c>
      <c r="M21" s="8"/>
      <c r="N21" s="26">
        <v>42460</v>
      </c>
      <c r="O21" s="26"/>
      <c r="P21" s="8" t="s">
        <v>18</v>
      </c>
      <c r="Q21" s="25"/>
      <c r="R21" s="25"/>
      <c r="S21" s="3">
        <f>--(($P21="Выполнено")*(SUMPRODUCT(($K$2:$K20=$K21)*($C$2:$C20=$C21)*($P$2:$P20="Выполнено"))=0)=1)</f>
        <v>0</v>
      </c>
      <c r="T21" s="3">
        <f>--(($P21&lt;&gt;"Выполнено")*(SUMPRODUCT(($K$2:$K20=$K21)*($C$2:$C20=$C21)*($P$2:$P20&lt;&gt;"Выполнено"))=0)=1)</f>
        <v>1</v>
      </c>
    </row>
    <row r="22" spans="1:20" ht="75">
      <c r="A22" s="8">
        <v>20</v>
      </c>
      <c r="B22" s="8" t="s">
        <v>5</v>
      </c>
      <c r="C22" s="8">
        <v>9</v>
      </c>
      <c r="D22" s="8" t="s">
        <v>20</v>
      </c>
      <c r="E22" s="8"/>
      <c r="F22" s="8" t="s">
        <v>21</v>
      </c>
      <c r="G22" s="10"/>
      <c r="H22" s="8"/>
      <c r="I22" s="8"/>
      <c r="J22" s="8" t="s">
        <v>8</v>
      </c>
      <c r="K22" s="8" t="s">
        <v>40</v>
      </c>
      <c r="L22" s="8" t="s">
        <v>40</v>
      </c>
      <c r="M22" s="8"/>
      <c r="N22" s="26">
        <v>42391</v>
      </c>
      <c r="O22" s="26">
        <v>42391</v>
      </c>
      <c r="P22" s="8" t="s">
        <v>9</v>
      </c>
      <c r="Q22" s="25" t="s">
        <v>10</v>
      </c>
      <c r="R22" s="25"/>
      <c r="S22" s="3">
        <f>--(($P22="Выполнено")*(SUMPRODUCT(($K$2:$K21=$K22)*($C$2:$C21=$C22)*($P$2:$P21="Выполнено"))=0)=1)</f>
        <v>1</v>
      </c>
      <c r="T22" s="3">
        <f>--(($P22&lt;&gt;"Выполнено")*(SUMPRODUCT(($K$2:$K21=$K22)*($C$2:$C21=$C22)*($P$2:$P21&lt;&gt;"Выполнено"))=0)=1)</f>
        <v>0</v>
      </c>
    </row>
    <row r="23" spans="1:20" ht="60">
      <c r="A23" s="8">
        <v>21</v>
      </c>
      <c r="B23" s="8" t="s">
        <v>5</v>
      </c>
      <c r="C23" s="8">
        <v>10</v>
      </c>
      <c r="D23" s="8" t="s">
        <v>22</v>
      </c>
      <c r="E23" s="8"/>
      <c r="F23" s="10" t="s">
        <v>23</v>
      </c>
      <c r="G23" s="8"/>
      <c r="H23" s="8"/>
      <c r="I23" s="8"/>
      <c r="J23" s="8" t="s">
        <v>8</v>
      </c>
      <c r="K23" s="8" t="s">
        <v>41</v>
      </c>
      <c r="L23" s="8" t="s">
        <v>41</v>
      </c>
      <c r="M23" s="8"/>
      <c r="N23" s="26">
        <v>42426</v>
      </c>
      <c r="O23" s="26">
        <v>42426</v>
      </c>
      <c r="P23" s="8" t="s">
        <v>9</v>
      </c>
      <c r="Q23" s="25"/>
      <c r="R23" s="25"/>
      <c r="S23" s="3">
        <f>--(($P23="Выполнено")*(SUMPRODUCT(($K$2:$K22=$K23)*($C$2:$C22=$C23)*($P$2:$P22="Выполнено"))=0)=1)</f>
        <v>1</v>
      </c>
      <c r="T23" s="3">
        <f>--(($P23&lt;&gt;"Выполнено")*(SUMPRODUCT(($K$2:$K22=$K23)*($C$2:$C22=$C23)*($P$2:$P22&lt;&gt;"Выполнено"))=0)=1)</f>
        <v>0</v>
      </c>
    </row>
    <row r="24" spans="1:20" ht="45">
      <c r="A24" s="8">
        <v>22</v>
      </c>
      <c r="B24" s="8" t="s">
        <v>5</v>
      </c>
      <c r="C24" s="8">
        <v>10</v>
      </c>
      <c r="D24" s="8" t="s">
        <v>22</v>
      </c>
      <c r="E24" s="8"/>
      <c r="F24" s="8" t="s">
        <v>24</v>
      </c>
      <c r="G24" s="8"/>
      <c r="H24" s="8"/>
      <c r="I24" s="8"/>
      <c r="J24" s="8" t="s">
        <v>8</v>
      </c>
      <c r="K24" s="8" t="s">
        <v>43</v>
      </c>
      <c r="L24" s="8" t="s">
        <v>43</v>
      </c>
      <c r="M24" s="8"/>
      <c r="N24" s="26">
        <v>42311</v>
      </c>
      <c r="O24" s="26">
        <v>42311</v>
      </c>
      <c r="P24" s="8" t="s">
        <v>37</v>
      </c>
      <c r="Q24" s="25"/>
      <c r="R24" s="25"/>
      <c r="S24" s="3">
        <f>--(($P24="Выполнено")*(SUMPRODUCT(($K$2:$K23=$K24)*($C$2:$C23=$C24)*($P$2:$P23="Выполнено"))=0)=1)</f>
        <v>0</v>
      </c>
      <c r="T24" s="3">
        <f>--(($P24&lt;&gt;"Выполнено")*(SUMPRODUCT(($K$2:$K23=$K24)*($C$2:$C23=$C24)*($P$2:$P23&lt;&gt;"Выполнено"))=0)=1)</f>
        <v>1</v>
      </c>
    </row>
    <row r="25" spans="1:20">
      <c r="A25" s="7"/>
      <c r="B25" s="7"/>
      <c r="C25" s="7"/>
      <c r="D25" s="9"/>
      <c r="E25" s="9"/>
      <c r="F25" s="10"/>
      <c r="G25" s="9"/>
      <c r="H25" s="9"/>
      <c r="I25" s="7"/>
      <c r="J25" s="7"/>
      <c r="K25" s="14"/>
      <c r="L25" s="9"/>
      <c r="M25" s="7"/>
      <c r="N25" s="11"/>
      <c r="O25" s="11"/>
      <c r="P25" s="7"/>
      <c r="Q25" s="6"/>
      <c r="S25" s="3">
        <f>--(($P25="Выполнено")*(SUMPRODUCT(($K$2:$K24=$K25)*($C$2:$C24=$C25)*($P$2:$P24="Выполнено"))=0)=1)</f>
        <v>0</v>
      </c>
    </row>
    <row r="26" spans="1:20">
      <c r="A26" s="13"/>
      <c r="B26" s="13"/>
      <c r="C26" s="13"/>
      <c r="D26" s="9"/>
      <c r="E26" s="9"/>
      <c r="F26" s="9"/>
      <c r="G26" s="9"/>
      <c r="H26" s="9"/>
      <c r="I26" s="13"/>
      <c r="J26" s="13"/>
      <c r="K26" s="15"/>
      <c r="L26" s="9"/>
      <c r="M26" s="7"/>
      <c r="N26" s="11"/>
      <c r="O26" s="11"/>
      <c r="P26" s="7"/>
      <c r="Q26" s="6"/>
      <c r="S26" s="3">
        <f>--(($P26="Выполнено")*(SUMPRODUCT(($K$2:$K25=$K26)*($C$2:$C25=$C26)*($P$2:$P25="Выполнено"))=0)=1)</f>
        <v>0</v>
      </c>
    </row>
    <row r="27" spans="1:20">
      <c r="A27" s="13"/>
      <c r="B27" s="13"/>
      <c r="C27" s="13"/>
      <c r="D27" s="9"/>
      <c r="E27" s="9"/>
      <c r="F27" s="9"/>
      <c r="G27" s="9"/>
      <c r="H27" s="9"/>
      <c r="I27" s="8"/>
      <c r="J27" s="8"/>
      <c r="K27" s="16"/>
      <c r="L27" s="9"/>
      <c r="M27" s="7"/>
      <c r="N27" s="11"/>
      <c r="O27" s="11"/>
      <c r="P27" s="7"/>
      <c r="Q27" s="6"/>
      <c r="S27" s="3">
        <f>--(($P27="Выполнено")*(SUMPRODUCT(($K$2:$K26=$K27)*($C$2:$C26=$C27)*($P$2:$P26="Выполнено"))=0)=1)</f>
        <v>0</v>
      </c>
    </row>
    <row r="28" spans="1:20">
      <c r="A28" s="13"/>
      <c r="B28" s="13"/>
      <c r="C28" s="13"/>
      <c r="D28" s="9"/>
      <c r="E28" s="9"/>
      <c r="F28" s="9"/>
      <c r="G28" s="9"/>
      <c r="H28" s="9"/>
      <c r="I28" s="8"/>
      <c r="J28" s="8"/>
      <c r="K28" s="16"/>
      <c r="L28" s="9"/>
      <c r="M28" s="7"/>
      <c r="N28" s="11"/>
      <c r="O28" s="11"/>
      <c r="P28" s="7"/>
      <c r="Q28" s="6"/>
      <c r="S28" s="3">
        <f>--(($P28="Выполнено")*(SUMPRODUCT(($K$2:$K27=$K28)*($C$2:$C27=$C28)*($P$2:$P27="Выполнено"))=0)=1)</f>
        <v>0</v>
      </c>
    </row>
    <row r="29" spans="1:20">
      <c r="A29" s="13"/>
      <c r="B29" s="13"/>
      <c r="C29" s="13"/>
      <c r="D29" s="13"/>
      <c r="E29" s="8"/>
      <c r="F29" s="8"/>
      <c r="G29" s="8"/>
      <c r="H29" s="8"/>
      <c r="I29" s="13"/>
      <c r="J29" s="13"/>
      <c r="K29" s="13"/>
      <c r="L29" s="8"/>
      <c r="M29" s="13"/>
      <c r="N29" s="17"/>
      <c r="O29" s="17"/>
      <c r="P29" s="13"/>
      <c r="Q29" s="6"/>
      <c r="S29" s="3">
        <f>--(($P29="Выполнено")*(SUMPRODUCT(($K$2:$K28=$K29)*($C$2:$C28=$C29)*($P$2:$P28="Выполнено"))=0)=1)</f>
        <v>0</v>
      </c>
    </row>
    <row r="30" spans="1:20">
      <c r="S30" s="3">
        <f>--(($P30="Выполнено")*(SUMPRODUCT(($K$2:$K29=$K30)*($C$2:$C29=$C30)*($P$2:$P29="Выполнено"))=0)=1)</f>
        <v>0</v>
      </c>
    </row>
    <row r="31" spans="1:20">
      <c r="S31" s="3">
        <f>--(($P31="Выполнено")*(SUMPRODUCT(($K$2:$K30=$K31)*($C$2:$C30=$C31)*($P$2:$P30="Выполнено"))=0)=1)</f>
        <v>0</v>
      </c>
    </row>
    <row r="32" spans="1:20">
      <c r="S32" s="3">
        <f>--(($P32="Выполнено")*(SUMPRODUCT(($K$2:$K31=$K32)*($C$2:$C31=$C32)*($P$2:$P31="Выполнено"))=0)=1)</f>
        <v>0</v>
      </c>
    </row>
    <row r="33" spans="19:19">
      <c r="S33" s="3">
        <f>--(($P33="Выполнено")*(SUMPRODUCT(($K$2:$K32=$K33)*($C$2:$C32=$C33)*($P$2:$P32="Выполнено"))=0)=1)</f>
        <v>0</v>
      </c>
    </row>
    <row r="34" spans="19:19">
      <c r="S34" s="3">
        <f>--(($P34="Выполнено")*(SUMPRODUCT(($K$2:$K33=$K34)*($C$2:$C33=$C34)*($P$2:$P33="Выполнено"))=0)=1)</f>
        <v>0</v>
      </c>
    </row>
    <row r="35" spans="19:19">
      <c r="S35" s="3">
        <f>--(($P35="Выполнено")*(SUMPRODUCT(($K$2:$K34=$K35)*($C$2:$C34=$C35)*($P$2:$P34="Выполнено"))=0)=1)</f>
        <v>0</v>
      </c>
    </row>
    <row r="36" spans="19:19">
      <c r="S36" s="3">
        <f>--(($P36="Выполнено")*(SUMPRODUCT(($K$2:$K35=$K36)*($C$2:$C35=$C36)*($P$2:$P35="Выполнено"))=0)=1)</f>
        <v>0</v>
      </c>
    </row>
    <row r="37" spans="19:19">
      <c r="S37" s="3">
        <f>--(($P37="Выполнено")*(SUMPRODUCT(($K$2:$K36=$K37)*($C$2:$C36=$C37)*($P$2:$P36="Выполнено"))=0)=1)</f>
        <v>0</v>
      </c>
    </row>
    <row r="38" spans="19:19">
      <c r="S38" s="3">
        <f>--(($P38="Выполнено")*(SUMPRODUCT(($K$2:$K37=$K38)*($C$2:$C37=$C38)*($P$2:$P37="Выполнено"))=0)=1)</f>
        <v>0</v>
      </c>
    </row>
    <row r="39" spans="19:19">
      <c r="S39" s="3">
        <f>--(($P39="Выполнено")*(SUMPRODUCT(($K$2:$K38=$K39)*($C$2:$C38=$C39)*($P$2:$P38="Выполнено"))=0)=1)</f>
        <v>0</v>
      </c>
    </row>
    <row r="40" spans="19:19">
      <c r="S40" s="3">
        <f>--(($P40="Выполнено")*(SUMPRODUCT(($K$2:$K39=$K40)*($C$2:$C39=$C40)*($P$2:$P39="Выполнено"))=0)=1)</f>
        <v>0</v>
      </c>
    </row>
    <row r="41" spans="19:19">
      <c r="S41" s="3">
        <f>--(($P41="Выполнено")*(SUMPRODUCT(($K$2:$K40=$K41)*($C$2:$C40=$C41)*($P$2:$P40="Выполнено"))=0)=1)</f>
        <v>0</v>
      </c>
    </row>
    <row r="42" spans="19:19">
      <c r="S42" s="3">
        <f>--(($P42="Выполнено")*(SUMPRODUCT(($K$2:$K41=$K42)*($C$2:$C41=$C42)*($P$2:$P41="Выполнено"))=0)=1)</f>
        <v>0</v>
      </c>
    </row>
    <row r="43" spans="19:19">
      <c r="S43" s="3">
        <f>--(($P43="Выполнено")*(SUMPRODUCT(($K$2:$K42=$K43)*($C$2:$C42=$C43)*($P$2:$P42="Выполнено"))=0)=1)</f>
        <v>0</v>
      </c>
    </row>
    <row r="44" spans="19:19">
      <c r="S44" s="3">
        <f>--(($P44="Выполнено")*(SUMPRODUCT(($K$2:$K43=$K44)*($C$2:$C43=$C44)*($P$2:$P43="Выполнено"))=0)=1)</f>
        <v>0</v>
      </c>
    </row>
    <row r="45" spans="19:19">
      <c r="S45" s="3">
        <f>--(($P45="Выполнено")*(SUMPRODUCT(($K$2:$K44=$K45)*($C$2:$C44=$C45)*($P$2:$P44="Выполнено"))=0)=1)</f>
        <v>0</v>
      </c>
    </row>
    <row r="46" spans="19:19">
      <c r="S46" s="3">
        <f>--(($P46="Выполнено")*(SUMPRODUCT(($K$2:$K45=$K46)*($C$2:$C45=$C46)*($P$2:$P45="Выполнено"))=0)=1)</f>
        <v>0</v>
      </c>
    </row>
    <row r="47" spans="19:19">
      <c r="S47" s="3">
        <f>--(($P47="Выполнено")*(SUMPRODUCT(($K$2:$K46=$K47)*($C$2:$C46=$C47)*($P$2:$P46="Выполнено"))=0)=1)</f>
        <v>0</v>
      </c>
    </row>
    <row r="48" spans="19:19">
      <c r="S48" s="3">
        <f>--(($P48="Выполнено")*(SUMPRODUCT(($K$2:$K47=$K48)*($C$2:$C47=$C48)*($P$2:$P47="Выполнено"))=0)=1)</f>
        <v>0</v>
      </c>
    </row>
    <row r="49" spans="19:19">
      <c r="S49" s="3">
        <f>--(($P49="Выполнено")*(SUMPRODUCT(($K$2:$K48=$K49)*($C$2:$C48=$C49)*($P$2:$P48="Выполнено"))=0)=1)</f>
        <v>0</v>
      </c>
    </row>
    <row r="50" spans="19:19">
      <c r="S50" s="3">
        <f>--(($P50="Выполнено")*(SUMPRODUCT(($K$2:$K49=$K50)*($C$2:$C49=$C50)*($P$2:$P49="Выполнено"))=0)=1)</f>
        <v>0</v>
      </c>
    </row>
    <row r="51" spans="19:19">
      <c r="S51" s="3">
        <f>--(($P51="Выполнено")*(SUMPRODUCT(($K$2:$K50=$K51)*($C$2:$C50=$C51)*($P$2:$P50="Выполнено"))=0)=1)</f>
        <v>0</v>
      </c>
    </row>
    <row r="52" spans="19:19">
      <c r="S52" s="3">
        <f>--(($P52="Выполнено")*(SUMPRODUCT(($K$2:$K51=$K52)*($C$2:$C51=$C52)*($P$2:$P51="Выполнено"))=0)=1)</f>
        <v>0</v>
      </c>
    </row>
    <row r="53" spans="19:19">
      <c r="S53" s="3">
        <f>--(($P53="Выполнено")*(SUMPRODUCT(($K$2:$K52=$K53)*($C$2:$C52=$C53)*($P$2:$P52="Выполнено"))=0)=1)</f>
        <v>0</v>
      </c>
    </row>
    <row r="54" spans="19:19">
      <c r="S54" s="3">
        <f>--(($P54="Выполнено")*(SUMPRODUCT(($K$2:$K53=$K54)*($C$2:$C53=$C54)*($P$2:$P53="Выполнено"))=0)=1)</f>
        <v>0</v>
      </c>
    </row>
    <row r="55" spans="19:19">
      <c r="S55" s="3">
        <f>--(($P55="Выполнено")*(SUMPRODUCT(($K$2:$K54=$K55)*($C$2:$C54=$C55)*($P$2:$P54="Выполнено"))=0)=1)</f>
        <v>0</v>
      </c>
    </row>
    <row r="56" spans="19:19">
      <c r="S56" s="3">
        <f>--(($P56="Выполнено")*(SUMPRODUCT(($K$2:$K55=$K56)*($C$2:$C55=$C56)*($P$2:$P55="Выполнено"))=0)=1)</f>
        <v>0</v>
      </c>
    </row>
    <row r="57" spans="19:19">
      <c r="S57" s="3">
        <f>--(($P57="Выполнено")*(SUMPRODUCT(($K$2:$K56=$K57)*($C$2:$C56=$C57)*($P$2:$P56="Выполнено"))=0)=1)</f>
        <v>0</v>
      </c>
    </row>
    <row r="58" spans="19:19">
      <c r="S58" s="3">
        <f>--(($P58="Выполнено")*(SUMPRODUCT(($K$2:$K57=$K58)*($C$2:$C57=$C58)*($P$2:$P57="Выполнено"))=0)=1)</f>
        <v>0</v>
      </c>
    </row>
    <row r="59" spans="19:19">
      <c r="S59" s="3">
        <f>--(($P59="Выполнено")*(SUMPRODUCT(($K$2:$K58=$K59)*($C$2:$C58=$C59)*($P$2:$P58="Выполнено"))=0)=1)</f>
        <v>0</v>
      </c>
    </row>
    <row r="60" spans="19:19">
      <c r="S60" s="3">
        <f>--(($P60="Выполнено")*(SUMPRODUCT(($K$2:$K59=$K60)*($C$2:$C59=$C60)*($P$2:$P59="Выполнено"))=0)=1)</f>
        <v>0</v>
      </c>
    </row>
    <row r="61" spans="19:19">
      <c r="S61" s="3">
        <f>--(($P61="Выполнено")*(SUMPRODUCT(($K$2:$K60=$K61)*($C$2:$C60=$C61)*($P$2:$P60="Выполнено"))=0)=1)</f>
        <v>0</v>
      </c>
    </row>
    <row r="62" spans="19:19">
      <c r="S62" s="3">
        <f>--(($P62="Выполнено")*(SUMPRODUCT(($K$2:$K61=$K62)*($C$2:$C61=$C62)*($P$2:$P61="Выполнено"))=0)=1)</f>
        <v>0</v>
      </c>
    </row>
    <row r="63" spans="19:19">
      <c r="S63" s="3">
        <f>--(($P63="Выполнено")*(SUMPRODUCT(($K$2:$K62=$K63)*($C$2:$C62=$C63)*($P$2:$P62="Выполнено"))=0)=1)</f>
        <v>0</v>
      </c>
    </row>
    <row r="64" spans="19:19">
      <c r="S64" s="3">
        <f>--(($P64="Выполнено")*(SUMPRODUCT(($K$2:$K63=$K64)*($C$2:$C63=$C64)*($P$2:$P63="Выполнено"))=0)=1)</f>
        <v>0</v>
      </c>
    </row>
    <row r="65" spans="19:19">
      <c r="S65" s="3">
        <f>--(($P65="Выполнено")*(SUMPRODUCT(($K$2:$K64=$K65)*($C$2:$C64=$C65)*($P$2:$P64="Выполнено"))=0)=1)</f>
        <v>0</v>
      </c>
    </row>
    <row r="66" spans="19:19">
      <c r="S66" s="3">
        <f>--(($P66="Выполнено")*(SUMPRODUCT(($K$2:$K65=$K66)*($C$2:$C65=$C66)*($P$2:$P65="Выполнено"))=0)=1)</f>
        <v>0</v>
      </c>
    </row>
    <row r="67" spans="19:19">
      <c r="S67" s="3">
        <f>--(($P67="Выполнено")*(SUMPRODUCT(($K$2:$K66=$K67)*($C$2:$C66=$C67)*($P$2:$P66="Выполнено"))=0)=1)</f>
        <v>0</v>
      </c>
    </row>
    <row r="68" spans="19:19">
      <c r="S68" s="3">
        <f>--(($P68="Выполнено")*(SUMPRODUCT(($K$2:$K67=$K68)*($C$2:$C67=$C68)*($P$2:$P67="Выполнено"))=0)=1)</f>
        <v>0</v>
      </c>
    </row>
    <row r="69" spans="19:19">
      <c r="S69" s="3">
        <f>--(($P69="Выполнено")*(SUMPRODUCT(($K$2:$K68=$K69)*($C$2:$C68=$C69)*($P$2:$P68="Выполнено"))=0)=1)</f>
        <v>0</v>
      </c>
    </row>
    <row r="70" spans="19:19">
      <c r="S70" s="3">
        <f>--(($P70="Выполнено")*(SUMPRODUCT(($K$2:$K69=$K70)*($C$2:$C69=$C70)*($P$2:$P69="Выполнено"))=0)=1)</f>
        <v>0</v>
      </c>
    </row>
    <row r="71" spans="19:19">
      <c r="S71" s="3">
        <f>--(($P71="Выполнено")*(SUMPRODUCT(($K$2:$K70=$K71)*($C$2:$C70=$C71)*($P$2:$P70="Выполнено"))=0)=1)</f>
        <v>0</v>
      </c>
    </row>
    <row r="72" spans="19:19">
      <c r="S72" s="3">
        <f>--(($P72="Выполнено")*(SUMPRODUCT(($K$2:$K71=$K72)*($C$2:$C71=$C72)*($P$2:$P71="Выполнено"))=0)=1)</f>
        <v>0</v>
      </c>
    </row>
    <row r="73" spans="19:19">
      <c r="S73" s="3">
        <f>--(($P73="Выполнено")*(SUMPRODUCT(($K$2:$K72=$K73)*($C$2:$C72=$C73)*($P$2:$P72="Выполнено"))=0)=1)</f>
        <v>0</v>
      </c>
    </row>
    <row r="74" spans="19:19">
      <c r="S74" s="3">
        <f>--(($P74="Выполнено")*(SUMPRODUCT(($K$2:$K73=$K74)*($C$2:$C73=$C74)*($P$2:$P73="Выполнено"))=0)=1)</f>
        <v>0</v>
      </c>
    </row>
    <row r="75" spans="19:19">
      <c r="S75" s="3">
        <f>--(($P75="Выполнено")*(SUMPRODUCT(($K$2:$K74=$K75)*($C$2:$C74=$C75)*($P$2:$P74="Выполнено"))=0)=1)</f>
        <v>0</v>
      </c>
    </row>
    <row r="76" spans="19:19">
      <c r="S76" s="3">
        <f>--(($P76="Выполнено")*(SUMPRODUCT(($K$2:$K75=$K76)*($C$2:$C75=$C76)*($P$2:$P75="Выполнено"))=0)=1)</f>
        <v>0</v>
      </c>
    </row>
    <row r="77" spans="19:19">
      <c r="S77" s="3">
        <f>--(($P77="Выполнено")*(SUMPRODUCT(($K$2:$K76=$K77)*($C$2:$C76=$C77)*($P$2:$P76="Выполнено"))=0)=1)</f>
        <v>0</v>
      </c>
    </row>
    <row r="78" spans="19:19">
      <c r="S78" s="3">
        <f>--(($P78="Выполнено")*(SUMPRODUCT(($K$2:$K77=$K78)*($C$2:$C77=$C78)*($P$2:$P77="Выполнено"))=0)=1)</f>
        <v>0</v>
      </c>
    </row>
    <row r="79" spans="19:19">
      <c r="S79" s="3">
        <f>--(($P79="Выполнено")*(SUMPRODUCT(($K$2:$K78=$K79)*($C$2:$C78=$C79)*($P$2:$P78="Выполнено"))=0)=1)</f>
        <v>0</v>
      </c>
    </row>
    <row r="80" spans="19:19">
      <c r="S80" s="3">
        <f>--(($P80="Выполнено")*(SUMPRODUCT(($K$2:$K79=$K80)*($C$2:$C79=$C80)*($P$2:$P79="Выполнено"))=0)=1)</f>
        <v>0</v>
      </c>
    </row>
    <row r="81" spans="19:19">
      <c r="S81" s="3">
        <f>--(($P81="Выполнено")*(SUMPRODUCT(($K$2:$K80=$K81)*($C$2:$C80=$C81)*($P$2:$P80="Выполнено"))=0)=1)</f>
        <v>0</v>
      </c>
    </row>
    <row r="82" spans="19:19">
      <c r="S82" s="3">
        <f>--(($P82="Выполнено")*(SUMPRODUCT(($K$2:$K81=$K82)*($C$2:$C81=$C82)*($P$2:$P81="Выполнено"))=0)=1)</f>
        <v>0</v>
      </c>
    </row>
    <row r="83" spans="19:19">
      <c r="S83" s="3">
        <f>--(($P83="Выполнено")*(SUMPRODUCT(($K$2:$K82=$K83)*($C$2:$C82=$C83)*($P$2:$P82="Выполнено"))=0)=1)</f>
        <v>0</v>
      </c>
    </row>
    <row r="84" spans="19:19">
      <c r="S84" s="3">
        <f>--(($P84="Выполнено")*(SUMPRODUCT(($K$2:$K83=$K84)*($C$2:$C83=$C84)*($P$2:$P83="Выполнено"))=0)=1)</f>
        <v>0</v>
      </c>
    </row>
    <row r="85" spans="19:19">
      <c r="S85" s="3">
        <f>--(($P85="Выполнено")*(SUMPRODUCT(($K$2:$K84=$K85)*($C$2:$C84=$C85)*($P$2:$P84="Выполнено"))=0)=1)</f>
        <v>0</v>
      </c>
    </row>
    <row r="86" spans="19:19">
      <c r="S86" s="3">
        <f>--(($P86="Выполнено")*(SUMPRODUCT(($K$2:$K85=$K86)*($C$2:$C85=$C86)*($P$2:$P85="Выполнено"))=0)=1)</f>
        <v>0</v>
      </c>
    </row>
    <row r="87" spans="19:19">
      <c r="S87" s="3">
        <f>--(($P87="Выполнено")*(SUMPRODUCT(($K$2:$K86=$K87)*($C$2:$C86=$C87)*($P$2:$P86="Выполнено"))=0)=1)</f>
        <v>0</v>
      </c>
    </row>
    <row r="88" spans="19:19">
      <c r="S88" s="3">
        <f>--(($P88="Выполнено")*(SUMPRODUCT(($K$2:$K87=$K88)*($C$2:$C87=$C88)*($P$2:$P87="Выполнено"))=0)=1)</f>
        <v>0</v>
      </c>
    </row>
    <row r="89" spans="19:19">
      <c r="S89" s="3">
        <f>--(($P89="Выполнено")*(SUMPRODUCT(($K$2:$K88=$K89)*($C$2:$C88=$C89)*($P$2:$P88="Выполнено"))=0)=1)</f>
        <v>0</v>
      </c>
    </row>
    <row r="90" spans="19:19">
      <c r="S90" s="3">
        <f>--(($P90="Выполнено")*(SUMPRODUCT(($K$2:$K89=$K90)*($C$2:$C89=$C90)*($P$2:$P89="Выполнено"))=0)=1)</f>
        <v>0</v>
      </c>
    </row>
    <row r="91" spans="19:19">
      <c r="S91" s="3">
        <f>--(($P91="Выполнено")*(SUMPRODUCT(($K$2:$K90=$K91)*($C$2:$C90=$C91)*($P$2:$P90="Выполнено"))=0)=1)</f>
        <v>0</v>
      </c>
    </row>
    <row r="92" spans="19:19">
      <c r="S92" s="3">
        <f>--(($P92="Выполнено")*(SUMPRODUCT(($K$2:$K91=$K92)*($C$2:$C91=$C92)*($P$2:$P91="Выполнено"))=0)=1)</f>
        <v>0</v>
      </c>
    </row>
    <row r="93" spans="19:19">
      <c r="S93" s="3">
        <f>--(($P93="Выполнено")*(SUMPRODUCT(($K$2:$K92=$K93)*($C$2:$C92=$C93)*($P$2:$P92="Выполнено"))=0)=1)</f>
        <v>0</v>
      </c>
    </row>
    <row r="94" spans="19:19">
      <c r="S94" s="3">
        <f>--(($P94="Выполнено")*(SUMPRODUCT(($K$2:$K93=$K94)*($C$2:$C93=$C94)*($P$2:$P93="Выполнено"))=0)=1)</f>
        <v>0</v>
      </c>
    </row>
    <row r="95" spans="19:19">
      <c r="S95" s="3">
        <f>--(($P95="Выполнено")*(SUMPRODUCT(($K$2:$K94=$K95)*($C$2:$C94=$C95)*($P$2:$P94="Выполнено"))=0)=1)</f>
        <v>0</v>
      </c>
    </row>
    <row r="96" spans="19:19">
      <c r="S96" s="3">
        <f>--(($P96="Выполнено")*(SUMPRODUCT(($K$2:$K95=$K96)*($C$2:$C95=$C96)*($P$2:$P95="Выполнено"))=0)=1)</f>
        <v>0</v>
      </c>
    </row>
    <row r="97" spans="19:19">
      <c r="S97" s="3">
        <f>--(($P97="Выполнено")*(SUMPRODUCT(($K$2:$K96=$K97)*($C$2:$C96=$C97)*($P$2:$P96="Выполнено"))=0)=1)</f>
        <v>0</v>
      </c>
    </row>
    <row r="98" spans="19:19">
      <c r="S98" s="3">
        <f>--(($P98="Выполнено")*(SUMPRODUCT(($K$2:$K97=$K98)*($C$2:$C97=$C98)*($P$2:$P97="Выполнено"))=0)=1)</f>
        <v>0</v>
      </c>
    </row>
    <row r="99" spans="19:19">
      <c r="S99" s="3">
        <f>--(($P99="Выполнено")*(SUMPRODUCT(($K$2:$K98=$K99)*($C$2:$C98=$C99)*($P$2:$P98="Выполнено"))=0)=1)</f>
        <v>0</v>
      </c>
    </row>
    <row r="100" spans="19:19">
      <c r="S100" s="3">
        <f>--(($P100="Выполнено")*(SUMPRODUCT(($K$2:$K99=$K100)*($C$2:$C99=$C100)*($P$2:$P99="Выполнено"))=0)=1)</f>
        <v>0</v>
      </c>
    </row>
    <row r="101" spans="19:19">
      <c r="S101" s="3">
        <f>--(($P101="Выполнено")*(SUMPRODUCT(($K$2:$K100=$K101)*($C$2:$C100=$C101)*($P$2:$P100="Выполнено"))=0)=1)</f>
        <v>0</v>
      </c>
    </row>
    <row r="102" spans="19:19">
      <c r="S102" s="3">
        <f>--(($P102="Выполнено")*(SUMPRODUCT(($K$2:$K101=$K102)*($C$2:$C101=$C102)*($P$2:$P101="Выполнено"))=0)=1)</f>
        <v>0</v>
      </c>
    </row>
    <row r="103" spans="19:19">
      <c r="S103" s="3">
        <f>--(($P103="Выполнено")*(SUMPRODUCT(($K$2:$K102=$K103)*($C$2:$C102=$C103)*($P$2:$P102="Выполнено"))=0)=1)</f>
        <v>0</v>
      </c>
    </row>
    <row r="104" spans="19:19">
      <c r="S104" s="3">
        <f>--(($P104="Выполнено")*(SUMPRODUCT(($K$2:$K103=$K104)*($C$2:$C103=$C104)*($P$2:$P103="Выполнено"))=0)=1)</f>
        <v>0</v>
      </c>
    </row>
    <row r="105" spans="19:19">
      <c r="S105" s="3">
        <f>--(($P105="Выполнено")*(SUMPRODUCT(($K$2:$K104=$K105)*($C$2:$C104=$C105)*($P$2:$P104="Выполнено"))=0)=1)</f>
        <v>0</v>
      </c>
    </row>
    <row r="106" spans="19:19">
      <c r="S106" s="3">
        <f>--(($P106="Выполнено")*(SUMPRODUCT(($K$2:$K105=$K106)*($C$2:$C105=$C106)*($P$2:$P105="Выполнено"))=0)=1)</f>
        <v>0</v>
      </c>
    </row>
    <row r="107" spans="19:19">
      <c r="S107" s="3">
        <f>--(($P107="Выполнено")*(SUMPRODUCT(($K$2:$K106=$K107)*($C$2:$C106=$C107)*($P$2:$P106="Выполнено"))=0)=1)</f>
        <v>0</v>
      </c>
    </row>
    <row r="108" spans="19:19">
      <c r="S108" s="3">
        <f>--(($P108="Выполнено")*(SUMPRODUCT(($K$2:$K107=$K108)*($C$2:$C107=$C108)*($P$2:$P107="Выполнено"))=0)=1)</f>
        <v>0</v>
      </c>
    </row>
    <row r="109" spans="19:19">
      <c r="S109" s="3">
        <f>--(($P109="Выполнено")*(SUMPRODUCT(($K$2:$K108=$K109)*($C$2:$C108=$C109)*($P$2:$P108="Выполнено"))=0)=1)</f>
        <v>0</v>
      </c>
    </row>
    <row r="110" spans="19:19">
      <c r="S110" s="3">
        <f>--(($P110="Выполнено")*(SUMPRODUCT(($K$2:$K109=$K110)*($C$2:$C109=$C110)*($P$2:$P109="Выполнено"))=0)=1)</f>
        <v>0</v>
      </c>
    </row>
    <row r="111" spans="19:19">
      <c r="S111" s="3">
        <f>--(($P111="Выполнено")*(SUMPRODUCT(($K$2:$K110=$K111)*($C$2:$C110=$C111)*($P$2:$P110="Выполнено"))=0)=1)</f>
        <v>0</v>
      </c>
    </row>
    <row r="112" spans="19:19">
      <c r="S112" s="3">
        <f>--(($P112="Выполнено")*(SUMPRODUCT(($K$2:$K111=$K112)*($C$2:$C111=$C112)*($P$2:$P111="Выполнено"))=0)=1)</f>
        <v>0</v>
      </c>
    </row>
    <row r="113" spans="19:19">
      <c r="S113" s="3">
        <f>--(($P113="Выполнено")*(SUMPRODUCT(($K$2:$K112=$K113)*($C$2:$C112=$C113)*($P$2:$P112="Выполнено"))=0)=1)</f>
        <v>0</v>
      </c>
    </row>
    <row r="114" spans="19:19">
      <c r="S114" s="3">
        <f>--(($P114="Выполнено")*(SUMPRODUCT(($K$2:$K113=$K114)*($C$2:$C113=$C114)*($P$2:$P113="Выполнено"))=0)=1)</f>
        <v>0</v>
      </c>
    </row>
    <row r="115" spans="19:19">
      <c r="S115" s="3">
        <f>--(($P115="Выполнено")*(SUMPRODUCT(($K$2:$K114=$K115)*($C$2:$C114=$C115)*($P$2:$P114="Выполнено"))=0)=1)</f>
        <v>0</v>
      </c>
    </row>
    <row r="116" spans="19:19">
      <c r="S116" s="3">
        <f>--(($P116="Выполнено")*(SUMPRODUCT(($K$2:$K115=$K116)*($C$2:$C115=$C116)*($P$2:$P115="Выполнено"))=0)=1)</f>
        <v>0</v>
      </c>
    </row>
    <row r="117" spans="19:19">
      <c r="S117" s="3">
        <f>--(($P117="Выполнено")*(SUMPRODUCT(($K$2:$K116=$K117)*($C$2:$C116=$C117)*($P$2:$P116="Выполнено"))=0)=1)</f>
        <v>0</v>
      </c>
    </row>
    <row r="118" spans="19:19">
      <c r="S118" s="3">
        <f>--(($P118="Выполнено")*(SUMPRODUCT(($K$2:$K117=$K118)*($C$2:$C117=$C118)*($P$2:$P117="Выполнено"))=0)=1)</f>
        <v>0</v>
      </c>
    </row>
    <row r="119" spans="19:19">
      <c r="S119" s="3">
        <f>--(($P119="Выполнено")*(SUMPRODUCT(($K$2:$K118=$K119)*($C$2:$C118=$C119)*($P$2:$P118="Выполнено"))=0)=1)</f>
        <v>0</v>
      </c>
    </row>
    <row r="120" spans="19:19">
      <c r="S120" s="3">
        <f>--(($P120="Выполнено")*(SUMPRODUCT(($K$2:$K119=$K120)*($C$2:$C119=$C120)*($P$2:$P119="Выполнено"))=0)=1)</f>
        <v>0</v>
      </c>
    </row>
    <row r="121" spans="19:19">
      <c r="S121" s="3">
        <f>--(($P121="Выполнено")*(SUMPRODUCT(($K$2:$K120=$K121)*($C$2:$C120=$C121)*($P$2:$P120="Выполнено"))=0)=1)</f>
        <v>0</v>
      </c>
    </row>
    <row r="122" spans="19:19">
      <c r="S122" s="3">
        <f>--(($P122="Выполнено")*(SUMPRODUCT(($K$2:$K121=$K122)*($C$2:$C121=$C122)*($P$2:$P121="Выполнено"))=0)=1)</f>
        <v>0</v>
      </c>
    </row>
    <row r="123" spans="19:19">
      <c r="S123" s="3">
        <f>--(($P123="Выполнено")*(SUMPRODUCT(($K$2:$K122=$K123)*($C$2:$C122=$C123)*($P$2:$P122="Выполнено"))=0)=1)</f>
        <v>0</v>
      </c>
    </row>
    <row r="124" spans="19:19">
      <c r="S124" s="3">
        <f>--(($P124="Выполнено")*(SUMPRODUCT(($K$2:$K123=$K124)*($C$2:$C123=$C124)*($P$2:$P123="Выполнено"))=0)=1)</f>
        <v>0</v>
      </c>
    </row>
    <row r="125" spans="19:19">
      <c r="S125" s="3">
        <f>--(($P125="Выполнено")*(SUMPRODUCT(($K$2:$K124=$K125)*($C$2:$C124=$C125)*($P$2:$P124="Выполнено"))=0)=1)</f>
        <v>0</v>
      </c>
    </row>
    <row r="126" spans="19:19">
      <c r="S126" s="3">
        <f>--(($P126="Выполнено")*(SUMPRODUCT(($K$2:$K125=$K126)*($C$2:$C125=$C126)*($P$2:$P125="Выполнено"))=0)=1)</f>
        <v>0</v>
      </c>
    </row>
    <row r="127" spans="19:19">
      <c r="S127" s="3">
        <f>--(($P127="Выполнено")*(SUMPRODUCT(($K$2:$K126=$K127)*($C$2:$C126=$C127)*($P$2:$P126="Выполнено"))=0)=1)</f>
        <v>0</v>
      </c>
    </row>
    <row r="128" spans="19:19">
      <c r="S128" s="3">
        <f>--(($P128="Выполнено")*(SUMPRODUCT(($K$2:$K127=$K128)*($C$2:$C127=$C128)*($P$2:$P127="Выполнено"))=0)=1)</f>
        <v>0</v>
      </c>
    </row>
    <row r="129" spans="19:19">
      <c r="S129" s="3">
        <f>--(($P129="Выполнено")*(SUMPRODUCT(($K$2:$K128=$K129)*($C$2:$C128=$C129)*($P$2:$P128="Выполнено"))=0)=1)</f>
        <v>0</v>
      </c>
    </row>
    <row r="130" spans="19:19">
      <c r="S130" s="3">
        <f>--(($P130="Выполнено")*(SUMPRODUCT(($K$2:$K129=$K130)*($C$2:$C129=$C130)*($P$2:$P129="Выполнено"))=0)=1)</f>
        <v>0</v>
      </c>
    </row>
    <row r="131" spans="19:19">
      <c r="S131" s="3">
        <f>--(($P131="Выполнено")*(SUMPRODUCT(($K$2:$K130=$K131)*($C$2:$C130=$C131)*($P$2:$P130="Выполнено"))=0)=1)</f>
        <v>0</v>
      </c>
    </row>
    <row r="132" spans="19:19">
      <c r="S132" s="3">
        <f>--(($P132="Выполнено")*(SUMPRODUCT(($K$2:$K131=$K132)*($C$2:$C131=$C132)*($P$2:$P131="Выполнено"))=0)=1)</f>
        <v>0</v>
      </c>
    </row>
    <row r="133" spans="19:19">
      <c r="S133" s="3">
        <f>--(($P133="Выполнено")*(SUMPRODUCT(($K$2:$K132=$K133)*($C$2:$C132=$C133)*($P$2:$P132="Выполнено"))=0)=1)</f>
        <v>0</v>
      </c>
    </row>
    <row r="134" spans="19:19">
      <c r="S134" s="3">
        <f>--(($P134="Выполнено")*(SUMPRODUCT(($K$2:$K133=$K134)*($C$2:$C133=$C134)*($P$2:$P133="Выполнено"))=0)=1)</f>
        <v>0</v>
      </c>
    </row>
    <row r="135" spans="19:19">
      <c r="S135" s="3">
        <f>--(($P135="Выполнено")*(SUMPRODUCT(($K$2:$K134=$K135)*($C$2:$C134=$C135)*($P$2:$P134="Выполнено"))=0)=1)</f>
        <v>0</v>
      </c>
    </row>
    <row r="136" spans="19:19">
      <c r="S136" s="3">
        <f>--(($P136="Выполнено")*(SUMPRODUCT(($K$2:$K135=$K136)*($C$2:$C135=$C136)*($P$2:$P135="Выполнено"))=0)=1)</f>
        <v>0</v>
      </c>
    </row>
    <row r="137" spans="19:19">
      <c r="S137" s="3">
        <f>--(($P137="Выполнено")*(SUMPRODUCT(($K$2:$K136=$K137)*($C$2:$C136=$C137)*($P$2:$P136="Выполнено"))=0)=1)</f>
        <v>0</v>
      </c>
    </row>
    <row r="138" spans="19:19">
      <c r="S138" s="3">
        <f>--(($P138="Выполнено")*(SUMPRODUCT(($K$2:$K137=$K138)*($C$2:$C137=$C138)*($P$2:$P137="Выполнено"))=0)=1)</f>
        <v>0</v>
      </c>
    </row>
    <row r="139" spans="19:19">
      <c r="S139" s="3">
        <f>--(($P139="Выполнено")*(SUMPRODUCT(($K$2:$K138=$K139)*($C$2:$C138=$C139)*($P$2:$P138="Выполнено"))=0)=1)</f>
        <v>0</v>
      </c>
    </row>
    <row r="140" spans="19:19">
      <c r="S140" s="3">
        <f>--(($P140="Выполнено")*(SUMPRODUCT(($K$2:$K139=$K140)*($C$2:$C139=$C140)*($P$2:$P139="Выполнено"))=0)=1)</f>
        <v>0</v>
      </c>
    </row>
    <row r="141" spans="19:19">
      <c r="S141" s="3">
        <f>--(($P141="Выполнено")*(SUMPRODUCT(($K$2:$K140=$K141)*($C$2:$C140=$C141)*($P$2:$P140="Выполнено"))=0)=1)</f>
        <v>0</v>
      </c>
    </row>
    <row r="142" spans="19:19">
      <c r="S142" s="3">
        <f>--(($P142="Выполнено")*(SUMPRODUCT(($K$2:$K141=$K142)*($C$2:$C141=$C142)*($P$2:$P141="Выполнено"))=0)=1)</f>
        <v>0</v>
      </c>
    </row>
    <row r="143" spans="19:19">
      <c r="S143" s="3">
        <f>--(($P143="Выполнено")*(SUMPRODUCT(($K$2:$K142=$K143)*($C$2:$C142=$C143)*($P$2:$P142="Выполнено"))=0)=1)</f>
        <v>0</v>
      </c>
    </row>
    <row r="144" spans="19:19">
      <c r="S144" s="3">
        <f>--(($P144="Выполнено")*(SUMPRODUCT(($K$2:$K143=$K144)*($C$2:$C143=$C144)*($P$2:$P143="Выполнено"))=0)=1)</f>
        <v>0</v>
      </c>
    </row>
    <row r="145" spans="19:19">
      <c r="S145" s="3">
        <f>--(($P145="Выполнено")*(SUMPRODUCT(($K$2:$K144=$K145)*($C$2:$C144=$C145)*($P$2:$P144="Выполнено"))=0)=1)</f>
        <v>0</v>
      </c>
    </row>
    <row r="146" spans="19:19">
      <c r="S146" s="3">
        <f>--(($P146="Выполнено")*(SUMPRODUCT(($K$2:$K145=$K146)*($C$2:$C145=$C146)*($P$2:$P145="Выполнено"))=0)=1)</f>
        <v>0</v>
      </c>
    </row>
    <row r="147" spans="19:19">
      <c r="S147" s="3">
        <f>--(($P147="Выполнено")*(SUMPRODUCT(($K$2:$K146=$K147)*($C$2:$C146=$C147)*($P$2:$P146="Выполнено"))=0)=1)</f>
        <v>0</v>
      </c>
    </row>
    <row r="148" spans="19:19">
      <c r="S148" s="3">
        <f>--(($P148="Выполнено")*(SUMPRODUCT(($K$2:$K147=$K148)*($C$2:$C147=$C148)*($P$2:$P147="Выполнено"))=0)=1)</f>
        <v>0</v>
      </c>
    </row>
    <row r="149" spans="19:19">
      <c r="S149" s="3">
        <f>--(($P149="Выполнено")*(SUMPRODUCT(($K$2:$K148=$K149)*($C$2:$C148=$C149)*($P$2:$P148="Выполнено"))=0)=1)</f>
        <v>0</v>
      </c>
    </row>
    <row r="150" spans="19:19">
      <c r="S150" s="3">
        <f>--(($P150="Выполнено")*(SUMPRODUCT(($K$2:$K149=$K150)*($C$2:$C149=$C150)*($P$2:$P149="Выполнено"))=0)=1)</f>
        <v>0</v>
      </c>
    </row>
    <row r="151" spans="19:19">
      <c r="S151" s="3">
        <f>--(($P151="Выполнено")*(SUMPRODUCT(($K$2:$K150=$K151)*($C$2:$C150=$C151)*($P$2:$P150="Выполнено"))=0)=1)</f>
        <v>0</v>
      </c>
    </row>
    <row r="152" spans="19:19">
      <c r="S152" s="3">
        <f>--(($P152="Выполнено")*(SUMPRODUCT(($K$2:$K151=$K152)*($C$2:$C151=$C152)*($P$2:$P151="Выполнено"))=0)=1)</f>
        <v>0</v>
      </c>
    </row>
    <row r="153" spans="19:19">
      <c r="S153" s="3">
        <f>--(($P153="Выполнено")*(SUMPRODUCT(($K$2:$K152=$K153)*($C$2:$C152=$C153)*($P$2:$P152="Выполнено"))=0)=1)</f>
        <v>0</v>
      </c>
    </row>
    <row r="154" spans="19:19">
      <c r="S154" s="3">
        <f>--(($P154="Выполнено")*(SUMPRODUCT(($K$2:$K153=$K154)*($C$2:$C153=$C154)*($P$2:$P153="Выполнено"))=0)=1)</f>
        <v>0</v>
      </c>
    </row>
    <row r="155" spans="19:19">
      <c r="S155" s="3">
        <f>--(($P155="Выполнено")*(SUMPRODUCT(($K$2:$K154=$K155)*($C$2:$C154=$C155)*($P$2:$P154="Выполнено"))=0)=1)</f>
        <v>0</v>
      </c>
    </row>
    <row r="156" spans="19:19">
      <c r="S156" s="3">
        <f>--(($P156="Выполнено")*(SUMPRODUCT(($K$2:$K155=$K156)*($C$2:$C155=$C156)*($P$2:$P155="Выполнено"))=0)=1)</f>
        <v>0</v>
      </c>
    </row>
    <row r="157" spans="19:19">
      <c r="S157" s="3">
        <f>--(($P157="Выполнено")*(SUMPRODUCT(($K$2:$K156=$K157)*($C$2:$C156=$C157)*($P$2:$P156="Выполнено"))=0)=1)</f>
        <v>0</v>
      </c>
    </row>
    <row r="158" spans="19:19">
      <c r="S158" s="3">
        <f>--(($P158="Выполнено")*(SUMPRODUCT(($K$2:$K157=$K158)*($C$2:$C157=$C158)*($P$2:$P157="Выполнено"))=0)=1)</f>
        <v>0</v>
      </c>
    </row>
    <row r="159" spans="19:19">
      <c r="S159" s="3">
        <f>--(($P159="Выполнено")*(SUMPRODUCT(($K$2:$K158=$K159)*($C$2:$C158=$C159)*($P$2:$P158="Выполнено"))=0)=1)</f>
        <v>0</v>
      </c>
    </row>
    <row r="160" spans="19:19">
      <c r="S160" s="3">
        <f>--(($P160="Выполнено")*(SUMPRODUCT(($K$2:$K159=$K160)*($C$2:$C159=$C160)*($P$2:$P159="Выполнено"))=0)=1)</f>
        <v>0</v>
      </c>
    </row>
    <row r="161" spans="19:19">
      <c r="S161" s="3">
        <f>--(($P161="Выполнено")*(SUMPRODUCT(($K$2:$K160=$K161)*($C$2:$C160=$C161)*($P$2:$P160="Выполнено"))=0)=1)</f>
        <v>0</v>
      </c>
    </row>
    <row r="162" spans="19:19">
      <c r="S162" s="3">
        <f>--(($P162="Выполнено")*(SUMPRODUCT(($K$2:$K161=$K162)*($C$2:$C161=$C162)*($P$2:$P161="Выполнено"))=0)=1)</f>
        <v>0</v>
      </c>
    </row>
    <row r="163" spans="19:19">
      <c r="S163" s="3">
        <f>--(($P163="Выполнено")*(SUMPRODUCT(($K$2:$K162=$K163)*($C$2:$C162=$C163)*($P$2:$P162="Выполнено"))=0)=1)</f>
        <v>0</v>
      </c>
    </row>
    <row r="164" spans="19:19">
      <c r="S164" s="3">
        <f>--(($P164="Выполнено")*(SUMPRODUCT(($K$2:$K163=$K164)*($C$2:$C163=$C164)*($P$2:$P163="Выполнено"))=0)=1)</f>
        <v>0</v>
      </c>
    </row>
    <row r="165" spans="19:19">
      <c r="S165" s="3">
        <f>--(($P165="Выполнено")*(SUMPRODUCT(($K$2:$K164=$K165)*($C$2:$C164=$C165)*($P$2:$P164="Выполнено"))=0)=1)</f>
        <v>0</v>
      </c>
    </row>
    <row r="166" spans="19:19">
      <c r="S166" s="3">
        <f>--(($P166="Выполнено")*(SUMPRODUCT(($K$2:$K165=$K166)*($C$2:$C165=$C166)*($P$2:$P165="Выполнено"))=0)=1)</f>
        <v>0</v>
      </c>
    </row>
    <row r="167" spans="19:19">
      <c r="S167" s="3">
        <f>--(($P167="Выполнено")*(SUMPRODUCT(($K$2:$K166=$K167)*($C$2:$C166=$C167)*($P$2:$P166="Выполнено"))=0)=1)</f>
        <v>0</v>
      </c>
    </row>
    <row r="168" spans="19:19">
      <c r="S168" s="3">
        <f>--(($P168="Выполнено")*(SUMPRODUCT(($K$2:$K167=$K168)*($C$2:$C167=$C168)*($P$2:$P167="Выполнено"))=0)=1)</f>
        <v>0</v>
      </c>
    </row>
    <row r="169" spans="19:19">
      <c r="S169" s="3">
        <f>--(($P169="Выполнено")*(SUMPRODUCT(($K$2:$K168=$K169)*($C$2:$C168=$C169)*($P$2:$P168="Выполнено"))=0)=1)</f>
        <v>0</v>
      </c>
    </row>
    <row r="170" spans="19:19">
      <c r="S170" s="3">
        <f>--(($P170="Выполнено")*(SUMPRODUCT(($K$2:$K169=$K170)*($C$2:$C169=$C170)*($P$2:$P169="Выполнено"))=0)=1)</f>
        <v>0</v>
      </c>
    </row>
    <row r="171" spans="19:19">
      <c r="S171" s="3">
        <f>--(($P171="Выполнено")*(SUMPRODUCT(($K$2:$K170=$K171)*($C$2:$C170=$C171)*($P$2:$P170="Выполнено"))=0)=1)</f>
        <v>0</v>
      </c>
    </row>
    <row r="172" spans="19:19">
      <c r="S172" s="3">
        <f>--(($P172="Выполнено")*(SUMPRODUCT(($K$2:$K171=$K172)*($C$2:$C171=$C172)*($P$2:$P171="Выполнено"))=0)=1)</f>
        <v>0</v>
      </c>
    </row>
    <row r="173" spans="19:19">
      <c r="S173" s="3">
        <f>--(($P173="Выполнено")*(SUMPRODUCT(($K$2:$K172=$K173)*($C$2:$C172=$C173)*($P$2:$P172="Выполнено"))=0)=1)</f>
        <v>0</v>
      </c>
    </row>
    <row r="174" spans="19:19">
      <c r="S174" s="3">
        <f>--(($P174="Выполнено")*(SUMPRODUCT(($K$2:$K173=$K174)*($C$2:$C173=$C174)*($P$2:$P173="Выполнено"))=0)=1)</f>
        <v>0</v>
      </c>
    </row>
    <row r="175" spans="19:19">
      <c r="S175" s="3">
        <f>--(($P175="Выполнено")*(SUMPRODUCT(($K$2:$K174=$K175)*($C$2:$C174=$C175)*($P$2:$P174="Выполнено"))=0)=1)</f>
        <v>0</v>
      </c>
    </row>
    <row r="176" spans="19:19">
      <c r="S176" s="3">
        <f>--(($P176="Выполнено")*(SUMPRODUCT(($K$2:$K175=$K176)*($C$2:$C175=$C176)*($P$2:$P175="Выполнено"))=0)=1)</f>
        <v>0</v>
      </c>
    </row>
    <row r="177" spans="19:19">
      <c r="S177" s="3">
        <f>--(($P177="Выполнено")*(SUMPRODUCT(($K$2:$K176=$K177)*($C$2:$C176=$C177)*($P$2:$P176="Выполнено"))=0)=1)</f>
        <v>0</v>
      </c>
    </row>
    <row r="178" spans="19:19">
      <c r="S178" s="3">
        <f>--(($P178="Выполнено")*(SUMPRODUCT(($K$2:$K177=$K178)*($C$2:$C177=$C178)*($P$2:$P177="Выполнено"))=0)=1)</f>
        <v>0</v>
      </c>
    </row>
    <row r="179" spans="19:19">
      <c r="S179" s="3">
        <f>--(($P179="Выполнено")*(SUMPRODUCT(($K$2:$K178=$K179)*($C$2:$C178=$C179)*($P$2:$P178="Выполнено"))=0)=1)</f>
        <v>0</v>
      </c>
    </row>
    <row r="180" spans="19:19">
      <c r="S180" s="3">
        <f>--(($P180="Выполнено")*(SUMPRODUCT(($K$2:$K179=$K180)*($C$2:$C179=$C180)*($P$2:$P179="Выполнено"))=0)=1)</f>
        <v>0</v>
      </c>
    </row>
    <row r="181" spans="19:19">
      <c r="S181" s="3">
        <f>--(($P181="Выполнено")*(SUMPRODUCT(($K$2:$K180=$K181)*($C$2:$C180=$C181)*($P$2:$P180="Выполнено"))=0)=1)</f>
        <v>0</v>
      </c>
    </row>
    <row r="182" spans="19:19">
      <c r="S182" s="3">
        <f>--(($P182="Выполнено")*(SUMPRODUCT(($K$2:$K181=$K182)*($C$2:$C181=$C182)*($P$2:$P181="Выполнено"))=0)=1)</f>
        <v>0</v>
      </c>
    </row>
    <row r="183" spans="19:19">
      <c r="S183" s="3">
        <f>--(($P183="Выполнено")*(SUMPRODUCT(($K$2:$K182=$K183)*($C$2:$C182=$C183)*($P$2:$P182="Выполнено"))=0)=1)</f>
        <v>0</v>
      </c>
    </row>
    <row r="184" spans="19:19">
      <c r="S184" s="3">
        <f>--(($P184="Выполнено")*(SUMPRODUCT(($K$2:$K183=$K184)*($C$2:$C183=$C184)*($P$2:$P183="Выполнено"))=0)=1)</f>
        <v>0</v>
      </c>
    </row>
    <row r="185" spans="19:19">
      <c r="S185" s="3">
        <f>--(($P185="Выполнено")*(SUMPRODUCT(($K$2:$K184=$K185)*($C$2:$C184=$C185)*($P$2:$P184="Выполнено"))=0)=1)</f>
        <v>0</v>
      </c>
    </row>
    <row r="186" spans="19:19">
      <c r="S186" s="3">
        <f>--(($P186="Выполнено")*(SUMPRODUCT(($K$2:$K185=$K186)*($C$2:$C185=$C186)*($P$2:$P185="Выполнено"))=0)=1)</f>
        <v>0</v>
      </c>
    </row>
    <row r="187" spans="19:19">
      <c r="S187" s="3">
        <f>--(($P187="Выполнено")*(SUMPRODUCT(($K$2:$K186=$K187)*($C$2:$C186=$C187)*($P$2:$P186="Выполнено"))=0)=1)</f>
        <v>0</v>
      </c>
    </row>
    <row r="188" spans="19:19">
      <c r="S188" s="3">
        <f>--(($P188="Выполнено")*(SUMPRODUCT(($K$2:$K187=$K188)*($C$2:$C187=$C188)*($P$2:$P187="Выполнено"))=0)=1)</f>
        <v>0</v>
      </c>
    </row>
    <row r="189" spans="19:19">
      <c r="S189" s="3">
        <f>--(($P189="Выполнено")*(SUMPRODUCT(($K$2:$K188=$K189)*($C$2:$C188=$C189)*($P$2:$P188="Выполнено"))=0)=1)</f>
        <v>0</v>
      </c>
    </row>
    <row r="190" spans="19:19">
      <c r="S190" s="3">
        <f>--(($P190="Выполнено")*(SUMPRODUCT(($K$2:$K189=$K190)*($C$2:$C189=$C190)*($P$2:$P189="Выполнено"))=0)=1)</f>
        <v>0</v>
      </c>
    </row>
    <row r="191" spans="19:19">
      <c r="S191" s="3">
        <f>--(($P191="Выполнено")*(SUMPRODUCT(($K$2:$K190=$K191)*($C$2:$C190=$C191)*($P$2:$P190="Выполнено"))=0)=1)</f>
        <v>0</v>
      </c>
    </row>
    <row r="192" spans="19:19">
      <c r="S192" s="3">
        <f>--(($P192="Выполнено")*(SUMPRODUCT(($K$2:$K191=$K192)*($C$2:$C191=$C192)*($P$2:$P191="Выполнено"))=0)=1)</f>
        <v>0</v>
      </c>
    </row>
    <row r="193" spans="19:19">
      <c r="S193" s="3">
        <f>--(($P193="Выполнено")*(SUMPRODUCT(($K$2:$K192=$K193)*($C$2:$C192=$C193)*($P$2:$P192="Выполнено"))=0)=1)</f>
        <v>0</v>
      </c>
    </row>
    <row r="194" spans="19:19">
      <c r="S194" s="3">
        <f>--(($P194="Выполнено")*(SUMPRODUCT(($K$2:$K193=$K194)*($C$2:$C193=$C194)*($P$2:$P193="Выполнено"))=0)=1)</f>
        <v>0</v>
      </c>
    </row>
    <row r="195" spans="19:19">
      <c r="S195" s="3">
        <f>--(($P195="Выполнено")*(SUMPRODUCT(($K$2:$K194=$K195)*($C$2:$C194=$C195)*($P$2:$P194="Выполнено"))=0)=1)</f>
        <v>0</v>
      </c>
    </row>
    <row r="196" spans="19:19">
      <c r="S196" s="3">
        <f>--(($P196="Выполнено")*(SUMPRODUCT(($K$2:$K195=$K196)*($C$2:$C195=$C196)*($P$2:$P195="Выполнено"))=0)=1)</f>
        <v>0</v>
      </c>
    </row>
    <row r="197" spans="19:19">
      <c r="S197" s="3">
        <f>--(($P197="Выполнено")*(SUMPRODUCT(($K$2:$K196=$K197)*($C$2:$C196=$C197)*($P$2:$P196="Выполнено"))=0)=1)</f>
        <v>0</v>
      </c>
    </row>
    <row r="198" spans="19:19">
      <c r="S198" s="3">
        <f>--(($P198="Выполнено")*(SUMPRODUCT(($K$2:$K197=$K198)*($C$2:$C197=$C198)*($P$2:$P197="Выполнено"))=0)=1)</f>
        <v>0</v>
      </c>
    </row>
    <row r="199" spans="19:19">
      <c r="S199" s="3">
        <f>--(($P199="Выполнено")*(SUMPRODUCT(($K$2:$K198=$K199)*($C$2:$C198=$C199)*($P$2:$P198="Выполнено"))=0)=1)</f>
        <v>0</v>
      </c>
    </row>
    <row r="200" spans="19:19">
      <c r="S200" s="3">
        <f>--(($P200="Выполнено")*(SUMPRODUCT(($K$2:$K199=$K200)*($C$2:$C199=$C200)*($P$2:$P199="Выполнено"))=0)=1)</f>
        <v>0</v>
      </c>
    </row>
    <row r="201" spans="19:19">
      <c r="S201" s="3">
        <f>--(($P201="Выполнено")*(SUMPRODUCT(($K$2:$K200=$K201)*($C$2:$C200=$C201)*($P$2:$P200="Выполнено"))=0)=1)</f>
        <v>0</v>
      </c>
    </row>
    <row r="202" spans="19:19">
      <c r="S202" s="3">
        <f>--(($P202="Выполнено")*(SUMPRODUCT(($K$2:$K201=$K202)*($C$2:$C201=$C202)*($P$2:$P201="Выполнено"))=0)=1)</f>
        <v>0</v>
      </c>
    </row>
    <row r="203" spans="19:19">
      <c r="S203" s="3">
        <f>--(($P203="Выполнено")*(SUMPRODUCT(($K$2:$K202=$K203)*($C$2:$C202=$C203)*($P$2:$P202="Выполнено"))=0)=1)</f>
        <v>0</v>
      </c>
    </row>
    <row r="204" spans="19:19">
      <c r="S204" s="3">
        <f>--(($P204="Выполнено")*(SUMPRODUCT(($K$2:$K203=$K204)*($C$2:$C203=$C204)*($P$2:$P203="Выполнено"))=0)=1)</f>
        <v>0</v>
      </c>
    </row>
    <row r="205" spans="19:19">
      <c r="S205" s="3">
        <f>--(($P205="Выполнено")*(SUMPRODUCT(($K$2:$K204=$K205)*($C$2:$C204=$C205)*($P$2:$P204="Выполнено"))=0)=1)</f>
        <v>0</v>
      </c>
    </row>
    <row r="206" spans="19:19">
      <c r="S206" s="3">
        <f>--(($P206="Выполнено")*(SUMPRODUCT(($K$2:$K205=$K206)*($C$2:$C205=$C206)*($P$2:$P205="Выполнено"))=0)=1)</f>
        <v>0</v>
      </c>
    </row>
    <row r="207" spans="19:19">
      <c r="S207" s="3">
        <f>--(($P207="Выполнено")*(SUMPRODUCT(($K$2:$K206=$K207)*($C$2:$C206=$C207)*($P$2:$P206="Выполнено"))=0)=1)</f>
        <v>0</v>
      </c>
    </row>
    <row r="208" spans="19:19">
      <c r="S208" s="3">
        <f>--(($P208="Выполнено")*(SUMPRODUCT(($K$2:$K207=$K208)*($C$2:$C207=$C208)*($P$2:$P207="Выполнено"))=0)=1)</f>
        <v>0</v>
      </c>
    </row>
    <row r="209" spans="19:19">
      <c r="S209" s="3">
        <f>--(($P209="Выполнено")*(SUMPRODUCT(($K$2:$K208=$K209)*($C$2:$C208=$C209)*($P$2:$P208="Выполнено"))=0)=1)</f>
        <v>0</v>
      </c>
    </row>
    <row r="210" spans="19:19">
      <c r="S210" s="3">
        <f>--(($P210="Выполнено")*(SUMPRODUCT(($K$2:$K209=$K210)*($C$2:$C209=$C210)*($P$2:$P209="Выполнено"))=0)=1)</f>
        <v>0</v>
      </c>
    </row>
    <row r="211" spans="19:19">
      <c r="S211" s="3">
        <f>--(($P211="Выполнено")*(SUMPRODUCT(($K$2:$K210=$K211)*($C$2:$C210=$C211)*($P$2:$P210="Выполнено"))=0)=1)</f>
        <v>0</v>
      </c>
    </row>
    <row r="212" spans="19:19">
      <c r="S212" s="3">
        <f>--(($P212="Выполнено")*(SUMPRODUCT(($K$2:$K211=$K212)*($C$2:$C211=$C212)*($P$2:$P211="Выполнено"))=0)=1)</f>
        <v>0</v>
      </c>
    </row>
    <row r="213" spans="19:19">
      <c r="S213" s="3">
        <f>--(($P213="Выполнено")*(SUMPRODUCT(($K$2:$K212=$K213)*($C$2:$C212=$C213)*($P$2:$P212="Выполнено"))=0)=1)</f>
        <v>0</v>
      </c>
    </row>
    <row r="214" spans="19:19">
      <c r="S214" s="3">
        <f>--(($P214="Выполнено")*(SUMPRODUCT(($K$2:$K213=$K214)*($C$2:$C213=$C214)*($P$2:$P213="Выполнено"))=0)=1)</f>
        <v>0</v>
      </c>
    </row>
    <row r="215" spans="19:19">
      <c r="S215" s="3">
        <f>--(($P215="Выполнено")*(SUMPRODUCT(($K$2:$K214=$K215)*($C$2:$C214=$C215)*($P$2:$P214="Выполнено"))=0)=1)</f>
        <v>0</v>
      </c>
    </row>
    <row r="216" spans="19:19">
      <c r="S216" s="3">
        <f>--(($P216="Выполнено")*(SUMPRODUCT(($K$2:$K215=$K216)*($C$2:$C215=$C216)*($P$2:$P215="Выполнено"))=0)=1)</f>
        <v>0</v>
      </c>
    </row>
    <row r="217" spans="19:19">
      <c r="S217" s="3">
        <f>--(($P217="Выполнено")*(SUMPRODUCT(($K$2:$K216=$K217)*($C$2:$C216=$C217)*($P$2:$P216="Выполнено"))=0)=1)</f>
        <v>0</v>
      </c>
    </row>
    <row r="218" spans="19:19">
      <c r="S218" s="3">
        <f>--(($P218="Выполнено")*(SUMPRODUCT(($K$2:$K217=$K218)*($C$2:$C217=$C218)*($P$2:$P217="Выполнено"))=0)=1)</f>
        <v>0</v>
      </c>
    </row>
    <row r="219" spans="19:19">
      <c r="S219" s="3">
        <f>--(($P219="Выполнено")*(SUMPRODUCT(($K$2:$K218=$K219)*($C$2:$C218=$C219)*($P$2:$P218="Выполнено"))=0)=1)</f>
        <v>0</v>
      </c>
    </row>
    <row r="220" spans="19:19">
      <c r="S220" s="3">
        <f>--(($P220="Выполнено")*(SUMPRODUCT(($K$2:$K219=$K220)*($C$2:$C219=$C220)*($P$2:$P219="Выполнено"))=0)=1)</f>
        <v>0</v>
      </c>
    </row>
    <row r="221" spans="19:19">
      <c r="S221" s="3">
        <f>--(($P221="Выполнено")*(SUMPRODUCT(($K$2:$K220=$K221)*($C$2:$C220=$C221)*($P$2:$P220="Выполнено"))=0)=1)</f>
        <v>0</v>
      </c>
    </row>
    <row r="222" spans="19:19">
      <c r="S222" s="3">
        <f>--(($P222="Выполнено")*(SUMPRODUCT(($K$2:$K221=$K222)*($C$2:$C221=$C222)*($P$2:$P221="Выполнено"))=0)=1)</f>
        <v>0</v>
      </c>
    </row>
    <row r="223" spans="19:19">
      <c r="S223" s="3">
        <f>--(($P223="Выполнено")*(SUMPRODUCT(($K$2:$K222=$K223)*($C$2:$C222=$C223)*($P$2:$P222="Выполнено"))=0)=1)</f>
        <v>0</v>
      </c>
    </row>
    <row r="224" spans="19:19">
      <c r="S224" s="3">
        <f>--(($P224="Выполнено")*(SUMPRODUCT(($K$2:$K223=$K224)*($C$2:$C223=$C224)*($P$2:$P223="Выполнено"))=0)=1)</f>
        <v>0</v>
      </c>
    </row>
    <row r="225" spans="19:19">
      <c r="S225" s="3">
        <f>--(($P225="Выполнено")*(SUMPRODUCT(($K$2:$K224=$K225)*($C$2:$C224=$C225)*($P$2:$P224="Выполнено"))=0)=1)</f>
        <v>0</v>
      </c>
    </row>
    <row r="226" spans="19:19">
      <c r="S226" s="3">
        <f>--(($P226="Выполнено")*(SUMPRODUCT(($K$2:$K225=$K226)*($C$2:$C225=$C226)*($P$2:$P225="Выполнено"))=0)=1)</f>
        <v>0</v>
      </c>
    </row>
    <row r="227" spans="19:19">
      <c r="S227" s="3">
        <f>--(($P227="Выполнено")*(SUMPRODUCT(($K$2:$K226=$K227)*($C$2:$C226=$C227)*($P$2:$P226="Выполнено"))=0)=1)</f>
        <v>0</v>
      </c>
    </row>
    <row r="228" spans="19:19">
      <c r="S228" s="3">
        <f>--(($P228="Выполнено")*(SUMPRODUCT(($K$2:$K227=$K228)*($C$2:$C227=$C228)*($P$2:$P227="Выполнено"))=0)=1)</f>
        <v>0</v>
      </c>
    </row>
    <row r="229" spans="19:19">
      <c r="S229" s="3">
        <f>--(($P229="Выполнено")*(SUMPRODUCT(($K$2:$K228=$K229)*($C$2:$C228=$C229)*($P$2:$P228="Выполнено"))=0)=1)</f>
        <v>0</v>
      </c>
    </row>
    <row r="230" spans="19:19">
      <c r="S230" s="3">
        <f>--(($P230="Выполнено")*(SUMPRODUCT(($K$2:$K229=$K230)*($C$2:$C229=$C230)*($P$2:$P229="Выполнено"))=0)=1)</f>
        <v>0</v>
      </c>
    </row>
    <row r="231" spans="19:19">
      <c r="S231" s="3">
        <f>--(($P231="Выполнено")*(SUMPRODUCT(($K$2:$K230=$K231)*($C$2:$C230=$C231)*($P$2:$P230="Выполнено"))=0)=1)</f>
        <v>0</v>
      </c>
    </row>
    <row r="232" spans="19:19">
      <c r="S232" s="3">
        <f>--(($P232="Выполнено")*(SUMPRODUCT(($K$2:$K231=$K232)*($C$2:$C231=$C232)*($P$2:$P231="Выполнено"))=0)=1)</f>
        <v>0</v>
      </c>
    </row>
    <row r="233" spans="19:19">
      <c r="S233" s="3">
        <f>--(($P233="Выполнено")*(SUMPRODUCT(($K$2:$K232=$K233)*($C$2:$C232=$C233)*($P$2:$P232="Выполнено"))=0)=1)</f>
        <v>0</v>
      </c>
    </row>
    <row r="234" spans="19:19">
      <c r="S234" s="3">
        <f>--(($P234="Выполнено")*(SUMPRODUCT(($K$2:$K233=$K234)*($C$2:$C233=$C234)*($P$2:$P233="Выполнено"))=0)=1)</f>
        <v>0</v>
      </c>
    </row>
    <row r="235" spans="19:19">
      <c r="S235" s="3">
        <f>--(($P235="Выполнено")*(SUMPRODUCT(($K$2:$K234=$K235)*($C$2:$C234=$C235)*($P$2:$P234="Выполнено"))=0)=1)</f>
        <v>0</v>
      </c>
    </row>
    <row r="236" spans="19:19">
      <c r="S236" s="3">
        <f>--(($P236="Выполнено")*(SUMPRODUCT(($K$2:$K235=$K236)*($C$2:$C235=$C236)*($P$2:$P235="Выполнено"))=0)=1)</f>
        <v>0</v>
      </c>
    </row>
    <row r="237" spans="19:19">
      <c r="S237" s="3">
        <f>--(($P237="Выполнено")*(SUMPRODUCT(($K$2:$K236=$K237)*($C$2:$C236=$C237)*($P$2:$P236="Выполнено"))=0)=1)</f>
        <v>0</v>
      </c>
    </row>
    <row r="238" spans="19:19">
      <c r="S238" s="3">
        <f>--(($P238="Выполнено")*(SUMPRODUCT(($K$2:$K237=$K238)*($C$2:$C237=$C238)*($P$2:$P237="Выполнено"))=0)=1)</f>
        <v>0</v>
      </c>
    </row>
    <row r="239" spans="19:19">
      <c r="S239" s="3">
        <f>--(($P239="Выполнено")*(SUMPRODUCT(($K$2:$K238=$K239)*($C$2:$C238=$C239)*($P$2:$P238="Выполнено"))=0)=1)</f>
        <v>0</v>
      </c>
    </row>
    <row r="240" spans="19:19">
      <c r="S240" s="3">
        <f>--(($P240="Выполнено")*(SUMPRODUCT(($K$2:$K239=$K240)*($C$2:$C239=$C240)*($P$2:$P239="Выполнено"))=0)=1)</f>
        <v>0</v>
      </c>
    </row>
    <row r="241" spans="19:19">
      <c r="S241" s="3">
        <f>--(($P241="Выполнено")*(SUMPRODUCT(($K$2:$K240=$K241)*($C$2:$C240=$C241)*($P$2:$P240="Выполнено"))=0)=1)</f>
        <v>0</v>
      </c>
    </row>
    <row r="242" spans="19:19">
      <c r="S242" s="3">
        <f>--(($P242="Выполнено")*(SUMPRODUCT(($K$2:$K241=$K242)*($C$2:$C241=$C242)*($P$2:$P241="Выполнено"))=0)=1)</f>
        <v>0</v>
      </c>
    </row>
    <row r="243" spans="19:19">
      <c r="S243" s="3">
        <f>--(($P243="Выполнено")*(SUMPRODUCT(($K$2:$K242=$K243)*($C$2:$C242=$C243)*($P$2:$P242="Выполнено"))=0)=1)</f>
        <v>0</v>
      </c>
    </row>
    <row r="244" spans="19:19">
      <c r="S244" s="3">
        <f>--(($P244="Выполнено")*(SUMPRODUCT(($K$2:$K243=$K244)*($C$2:$C243=$C244)*($P$2:$P243="Выполнено"))=0)=1)</f>
        <v>0</v>
      </c>
    </row>
    <row r="245" spans="19:19">
      <c r="S245" s="3">
        <f>--(($P245="Выполнено")*(SUMPRODUCT(($K$2:$K244=$K245)*($C$2:$C244=$C245)*($P$2:$P244="Выполнено"))=0)=1)</f>
        <v>0</v>
      </c>
    </row>
    <row r="246" spans="19:19">
      <c r="S246" s="3">
        <f>--(($P246="Выполнено")*(SUMPRODUCT(($K$2:$K245=$K246)*($C$2:$C245=$C246)*($P$2:$P245="Выполнено"))=0)=1)</f>
        <v>0</v>
      </c>
    </row>
    <row r="247" spans="19:19">
      <c r="S247" s="3">
        <f>--(($P247="Выполнено")*(SUMPRODUCT(($K$2:$K246=$K247)*($C$2:$C246=$C247)*($P$2:$P246="Выполнено"))=0)=1)</f>
        <v>0</v>
      </c>
    </row>
    <row r="248" spans="19:19">
      <c r="S248" s="3">
        <f>--(($P248="Выполнено")*(SUMPRODUCT(($K$2:$K247=$K248)*($C$2:$C247=$C248)*($P$2:$P247="Выполнено"))=0)=1)</f>
        <v>0</v>
      </c>
    </row>
    <row r="249" spans="19:19">
      <c r="S249" s="3">
        <f>--(($P249="Выполнено")*(SUMPRODUCT(($K$2:$K248=$K249)*($C$2:$C248=$C249)*($P$2:$P248="Выполнено"))=0)=1)</f>
        <v>0</v>
      </c>
    </row>
    <row r="250" spans="19:19">
      <c r="S250" s="3">
        <f>--(($P250="Выполнено")*(SUMPRODUCT(($K$2:$K249=$K250)*($C$2:$C249=$C250)*($P$2:$P249="Выполнено"))=0)=1)</f>
        <v>0</v>
      </c>
    </row>
    <row r="251" spans="19:19">
      <c r="S251" s="3">
        <f>--(($P251="Выполнено")*(SUMPRODUCT(($K$2:$K250=$K251)*($C$2:$C250=$C251)*($P$2:$P250="Выполнено"))=0)=1)</f>
        <v>0</v>
      </c>
    </row>
    <row r="252" spans="19:19">
      <c r="S252" s="3">
        <f>--(($P252="Выполнено")*(SUMPRODUCT(($K$2:$K251=$K252)*($C$2:$C251=$C252)*($P$2:$P251="Выполнено"))=0)=1)</f>
        <v>0</v>
      </c>
    </row>
    <row r="253" spans="19:19">
      <c r="S253" s="3">
        <f>--(($P253="Выполнено")*(SUMPRODUCT(($K$2:$K252=$K253)*($C$2:$C252=$C253)*($P$2:$P252="Выполнено"))=0)=1)</f>
        <v>0</v>
      </c>
    </row>
    <row r="254" spans="19:19">
      <c r="S254" s="3">
        <f>--(($P254="Выполнено")*(SUMPRODUCT(($K$2:$K253=$K254)*($C$2:$C253=$C254)*($P$2:$P253="Выполнено"))=0)=1)</f>
        <v>0</v>
      </c>
    </row>
    <row r="255" spans="19:19">
      <c r="S255" s="3">
        <f>--(($P255="Выполнено")*(SUMPRODUCT(($K$2:$K254=$K255)*($C$2:$C254=$C255)*($P$2:$P254="Выполнено"))=0)=1)</f>
        <v>0</v>
      </c>
    </row>
    <row r="256" spans="19:19">
      <c r="S256" s="3">
        <f>--(($P256="Выполнено")*(SUMPRODUCT(($K$2:$K255=$K256)*($C$2:$C255=$C256)*($P$2:$P255="Выполнено"))=0)=1)</f>
        <v>0</v>
      </c>
    </row>
    <row r="257" spans="19:19">
      <c r="S257" s="3">
        <f>--(($P257="Выполнено")*(SUMPRODUCT(($K$2:$K256=$K257)*($C$2:$C256=$C257)*($P$2:$P256="Выполнено"))=0)=1)</f>
        <v>0</v>
      </c>
    </row>
    <row r="258" spans="19:19">
      <c r="S258" s="3">
        <f>--(($P258="Выполнено")*(SUMPRODUCT(($K$2:$K257=$K258)*($C$2:$C257=$C258)*($P$2:$P257="Выполнено"))=0)=1)</f>
        <v>0</v>
      </c>
    </row>
    <row r="259" spans="19:19">
      <c r="S259" s="3">
        <f>--(($P259="Выполнено")*(SUMPRODUCT(($K$2:$K258=$K259)*($C$2:$C258=$C259)*($P$2:$P258="Выполнено"))=0)=1)</f>
        <v>0</v>
      </c>
    </row>
    <row r="260" spans="19:19">
      <c r="S260" s="3">
        <f>--(($P260="Выполнено")*(SUMPRODUCT(($K$2:$K259=$K260)*($C$2:$C259=$C260)*($P$2:$P259="Выполнено"))=0)=1)</f>
        <v>0</v>
      </c>
    </row>
    <row r="261" spans="19:19">
      <c r="S261" s="3">
        <f>--(($P261="Выполнено")*(SUMPRODUCT(($K$2:$K260=$K261)*($C$2:$C260=$C261)*($P$2:$P260="Выполнено"))=0)=1)</f>
        <v>0</v>
      </c>
    </row>
    <row r="262" spans="19:19">
      <c r="S262" s="3">
        <f>--(($P262="Выполнено")*(SUMPRODUCT(($K$2:$K261=$K262)*($C$2:$C261=$C262)*($P$2:$P261="Выполнено"))=0)=1)</f>
        <v>0</v>
      </c>
    </row>
    <row r="263" spans="19:19">
      <c r="S263" s="3">
        <f>--(($P263="Выполнено")*(SUMPRODUCT(($K$2:$K262=$K263)*($C$2:$C262=$C263)*($P$2:$P262="Выполнено"))=0)=1)</f>
        <v>0</v>
      </c>
    </row>
    <row r="264" spans="19:19">
      <c r="S264" s="3">
        <f>--(($P264="Выполнено")*(SUMPRODUCT(($K$2:$K263=$K264)*($C$2:$C263=$C264)*($P$2:$P263="Выполнено"))=0)=1)</f>
        <v>0</v>
      </c>
    </row>
    <row r="265" spans="19:19">
      <c r="S265" s="3">
        <f>--(($P265="Выполнено")*(SUMPRODUCT(($K$2:$K264=$K265)*($C$2:$C264=$C265)*($P$2:$P264="Выполнено"))=0)=1)</f>
        <v>0</v>
      </c>
    </row>
    <row r="266" spans="19:19">
      <c r="S266" s="3">
        <f>--(($P266="Выполнено")*(SUMPRODUCT(($K$2:$K265=$K266)*($C$2:$C265=$C266)*($P$2:$P265="Выполнено"))=0)=1)</f>
        <v>0</v>
      </c>
    </row>
    <row r="267" spans="19:19">
      <c r="S267" s="3">
        <f>--(($P267="Выполнено")*(SUMPRODUCT(($K$2:$K266=$K267)*($C$2:$C266=$C267)*($P$2:$P266="Выполнено"))=0)=1)</f>
        <v>0</v>
      </c>
    </row>
    <row r="268" spans="19:19">
      <c r="S268" s="3">
        <f>--(($P268="Выполнено")*(SUMPRODUCT(($K$2:$K267=$K268)*($C$2:$C267=$C268)*($P$2:$P267="Выполнено"))=0)=1)</f>
        <v>0</v>
      </c>
    </row>
    <row r="269" spans="19:19">
      <c r="S269" s="3">
        <f>--(($P269="Выполнено")*(SUMPRODUCT(($K$2:$K268=$K269)*($C$2:$C268=$C269)*($P$2:$P268="Выполнено"))=0)=1)</f>
        <v>0</v>
      </c>
    </row>
    <row r="270" spans="19:19">
      <c r="S270" s="3">
        <f>--(($P270="Выполнено")*(SUMPRODUCT(($K$2:$K269=$K270)*($C$2:$C269=$C270)*($P$2:$P269="Выполнено"))=0)=1)</f>
        <v>0</v>
      </c>
    </row>
    <row r="271" spans="19:19">
      <c r="S271" s="3">
        <f>--(($P271="Выполнено")*(SUMPRODUCT(($K$2:$K270=$K271)*($C$2:$C270=$C271)*($P$2:$P270="Выполнено"))=0)=1)</f>
        <v>0</v>
      </c>
    </row>
    <row r="272" spans="19:19">
      <c r="S272" s="3">
        <f>--(($P272="Выполнено")*(SUMPRODUCT(($K$2:$K271=$K272)*($C$2:$C271=$C272)*($P$2:$P271="Выполнено"))=0)=1)</f>
        <v>0</v>
      </c>
    </row>
    <row r="273" spans="19:19">
      <c r="S273" s="3">
        <f>--(($P273="Выполнено")*(SUMPRODUCT(($K$2:$K272=$K273)*($C$2:$C272=$C273)*($P$2:$P272="Выполнено"))=0)=1)</f>
        <v>0</v>
      </c>
    </row>
    <row r="274" spans="19:19">
      <c r="S274" s="3">
        <f>--(($P274="Выполнено")*(SUMPRODUCT(($K$2:$K273=$K274)*($C$2:$C273=$C274)*($P$2:$P273="Выполнено"))=0)=1)</f>
        <v>0</v>
      </c>
    </row>
    <row r="275" spans="19:19">
      <c r="S275" s="3">
        <f>--(($P275="Выполнено")*(SUMPRODUCT(($K$2:$K274=$K275)*($C$2:$C274=$C275)*($P$2:$P274="Выполнено"))=0)=1)</f>
        <v>0</v>
      </c>
    </row>
    <row r="276" spans="19:19">
      <c r="S276" s="3">
        <f>--(($P276="Выполнено")*(SUMPRODUCT(($K$2:$K275=$K276)*($C$2:$C275=$C276)*($P$2:$P275="Выполнено"))=0)=1)</f>
        <v>0</v>
      </c>
    </row>
    <row r="277" spans="19:19">
      <c r="S277" s="3">
        <f>--(($P277="Выполнено")*(SUMPRODUCT(($K$2:$K276=$K277)*($C$2:$C276=$C277)*($P$2:$P276="Выполнено"))=0)=1)</f>
        <v>0</v>
      </c>
    </row>
    <row r="278" spans="19:19">
      <c r="S278" s="3">
        <f>--(($P278="Выполнено")*(SUMPRODUCT(($K$2:$K277=$K278)*($C$2:$C277=$C278)*($P$2:$P277="Выполнено"))=0)=1)</f>
        <v>0</v>
      </c>
    </row>
    <row r="279" spans="19:19">
      <c r="S279" s="3">
        <f>--(($P279="Выполнено")*(SUMPRODUCT(($K$2:$K278=$K279)*($C$2:$C278=$C279)*($P$2:$P278="Выполнено"))=0)=1)</f>
        <v>0</v>
      </c>
    </row>
    <row r="280" spans="19:19">
      <c r="S280" s="3">
        <f>--(($P280="Выполнено")*(SUMPRODUCT(($K$2:$K279=$K280)*($C$2:$C279=$C280)*($P$2:$P279="Выполнено"))=0)=1)</f>
        <v>0</v>
      </c>
    </row>
    <row r="281" spans="19:19">
      <c r="S281" s="3">
        <f>--(($P281="Выполнено")*(SUMPRODUCT(($K$2:$K280=$K281)*($C$2:$C280=$C281)*($P$2:$P280="Выполнено"))=0)=1)</f>
        <v>0</v>
      </c>
    </row>
    <row r="282" spans="19:19">
      <c r="S282" s="3">
        <f>--(($P282="Выполнено")*(SUMPRODUCT(($K$2:$K281=$K282)*($C$2:$C281=$C282)*($P$2:$P281="Выполнено"))=0)=1)</f>
        <v>0</v>
      </c>
    </row>
    <row r="283" spans="19:19">
      <c r="S283" s="3">
        <f>--(($P283="Выполнено")*(SUMPRODUCT(($K$2:$K282=$K283)*($C$2:$C282=$C283)*($P$2:$P282="Выполнено"))=0)=1)</f>
        <v>0</v>
      </c>
    </row>
    <row r="284" spans="19:19">
      <c r="S284" s="3">
        <f>--(($P284="Выполнено")*(SUMPRODUCT(($K$2:$K283=$K284)*($C$2:$C283=$C284)*($P$2:$P283="Выполнено"))=0)=1)</f>
        <v>0</v>
      </c>
    </row>
    <row r="285" spans="19:19">
      <c r="S285" s="3">
        <f>--(($P285="Выполнено")*(SUMPRODUCT(($K$2:$K284=$K285)*($C$2:$C284=$C285)*($P$2:$P284="Выполнено"))=0)=1)</f>
        <v>0</v>
      </c>
    </row>
    <row r="286" spans="19:19">
      <c r="S286" s="3">
        <f>--(($P286="Выполнено")*(SUMPRODUCT(($K$2:$K285=$K286)*($C$2:$C285=$C286)*($P$2:$P285="Выполнено"))=0)=1)</f>
        <v>0</v>
      </c>
    </row>
    <row r="287" spans="19:19">
      <c r="S287" s="3">
        <f>--(($P287="Выполнено")*(SUMPRODUCT(($K$2:$K286=$K287)*($C$2:$C286=$C287)*($P$2:$P286="Выполнено"))=0)=1)</f>
        <v>0</v>
      </c>
    </row>
    <row r="288" spans="19:19">
      <c r="S288" s="3">
        <f>--(($P288="Выполнено")*(SUMPRODUCT(($K$2:$K287=$K288)*($C$2:$C287=$C288)*($P$2:$P287="Выполнено"))=0)=1)</f>
        <v>0</v>
      </c>
    </row>
    <row r="289" spans="19:19">
      <c r="S289" s="3">
        <f>--(($P289="Выполнено")*(SUMPRODUCT(($K$2:$K288=$K289)*($C$2:$C288=$C289)*($P$2:$P288="Выполнено"))=0)=1)</f>
        <v>0</v>
      </c>
    </row>
    <row r="290" spans="19:19">
      <c r="S290" s="3">
        <f>--(($P290="Выполнено")*(SUMPRODUCT(($K$2:$K289=$K290)*($C$2:$C289=$C290)*($P$2:$P289="Выполнено"))=0)=1)</f>
        <v>0</v>
      </c>
    </row>
    <row r="291" spans="19:19">
      <c r="S291" s="3">
        <f>--(($P291="Выполнено")*(SUMPRODUCT(($K$2:$K290=$K291)*($C$2:$C290=$C291)*($P$2:$P290="Выполнено"))=0)=1)</f>
        <v>0</v>
      </c>
    </row>
    <row r="292" spans="19:19">
      <c r="S292" s="3">
        <f>--(($P292="Выполнено")*(SUMPRODUCT(($K$2:$K291=$K292)*($C$2:$C291=$C292)*($P$2:$P291="Выполнено"))=0)=1)</f>
        <v>0</v>
      </c>
    </row>
    <row r="293" spans="19:19">
      <c r="S293" s="3">
        <f>--(($P293="Выполнено")*(SUMPRODUCT(($K$2:$K292=$K293)*($C$2:$C292=$C293)*($P$2:$P292="Выполнено"))=0)=1)</f>
        <v>0</v>
      </c>
    </row>
    <row r="294" spans="19:19">
      <c r="S294" s="3">
        <f>--(($P294="Выполнено")*(SUMPRODUCT(($K$2:$K293=$K294)*($C$2:$C293=$C294)*($P$2:$P293="Выполнено"))=0)=1)</f>
        <v>0</v>
      </c>
    </row>
    <row r="295" spans="19:19">
      <c r="S295" s="3">
        <f>--(($P295="Выполнено")*(SUMPRODUCT(($K$2:$K294=$K295)*($C$2:$C294=$C295)*($P$2:$P294="Выполнено"))=0)=1)</f>
        <v>0</v>
      </c>
    </row>
    <row r="296" spans="19:19">
      <c r="S296" s="3">
        <f>--(($P296="Выполнено")*(SUMPRODUCT(($K$2:$K295=$K296)*($C$2:$C295=$C296)*($P$2:$P295="Выполнено"))=0)=1)</f>
        <v>0</v>
      </c>
    </row>
    <row r="297" spans="19:19">
      <c r="S297" s="3">
        <f>--(($P297="Выполнено")*(SUMPRODUCT(($K$2:$K296=$K297)*($C$2:$C296=$C297)*($P$2:$P296="Выполнено"))=0)=1)</f>
        <v>0</v>
      </c>
    </row>
    <row r="298" spans="19:19">
      <c r="S298" s="3">
        <f>--(($P298="Выполнено")*(SUMPRODUCT(($K$2:$K297=$K298)*($C$2:$C297=$C298)*($P$2:$P297="Выполнено"))=0)=1)</f>
        <v>0</v>
      </c>
    </row>
    <row r="299" spans="19:19">
      <c r="S299" s="3">
        <f>--(($P299="Выполнено")*(SUMPRODUCT(($K$2:$K298=$K299)*($C$2:$C298=$C299)*($P$2:$P298="Выполнено"))=0)=1)</f>
        <v>0</v>
      </c>
    </row>
    <row r="300" spans="19:19">
      <c r="S300" s="3">
        <f>--(($P300="Выполнено")*(SUMPRODUCT(($K$2:$K299=$K300)*($C$2:$C299=$C300)*($P$2:$P299="Выполнено"))=0)=1)</f>
        <v>0</v>
      </c>
    </row>
    <row r="301" spans="19:19">
      <c r="S301" s="3">
        <f>--(($P301="Выполнено")*(SUMPRODUCT(($K$2:$K300=$K301)*($C$2:$C300=$C301)*($P$2:$P300="Выполнено"))=0)=1)</f>
        <v>0</v>
      </c>
    </row>
    <row r="302" spans="19:19">
      <c r="S302" s="3">
        <f>--(($P302="Выполнено")*(SUMPRODUCT(($K$2:$K301=$K302)*($C$2:$C301=$C302)*($P$2:$P301="Выполнено"))=0)=1)</f>
        <v>0</v>
      </c>
    </row>
    <row r="303" spans="19:19">
      <c r="S303" s="3">
        <f>--(($P303="Выполнено")*(SUMPRODUCT(($K$2:$K302=$K303)*($C$2:$C302=$C303)*($P$2:$P302="Выполнено"))=0)=1)</f>
        <v>0</v>
      </c>
    </row>
    <row r="304" spans="19:19">
      <c r="S304" s="3">
        <f>--(($P304="Выполнено")*(SUMPRODUCT(($K$2:$K303=$K304)*($C$2:$C303=$C304)*($P$2:$P303="Выполнено"))=0)=1)</f>
        <v>0</v>
      </c>
    </row>
    <row r="305" spans="19:19">
      <c r="S305" s="3">
        <f>--(($P305="Выполнено")*(SUMPRODUCT(($K$2:$K304=$K305)*($C$2:$C304=$C305)*($P$2:$P304="Выполнено"))=0)=1)</f>
        <v>0</v>
      </c>
    </row>
    <row r="306" spans="19:19">
      <c r="S306" s="3">
        <f>--(($P306="Выполнено")*(SUMPRODUCT(($K$2:$K305=$K306)*($C$2:$C305=$C306)*($P$2:$P305="Выполнено"))=0)=1)</f>
        <v>0</v>
      </c>
    </row>
    <row r="307" spans="19:19">
      <c r="S307" s="3">
        <f>--(($P307="Выполнено")*(SUMPRODUCT(($K$2:$K306=$K307)*($C$2:$C306=$C307)*($P$2:$P306="Выполнено"))=0)=1)</f>
        <v>0</v>
      </c>
    </row>
    <row r="308" spans="19:19">
      <c r="S308" s="3">
        <f>--(($P308="Выполнено")*(SUMPRODUCT(($K$2:$K307=$K308)*($C$2:$C307=$C308)*($P$2:$P307="Выполнено"))=0)=1)</f>
        <v>0</v>
      </c>
    </row>
    <row r="309" spans="19:19">
      <c r="S309" s="3">
        <f>--(($P309="Выполнено")*(SUMPRODUCT(($K$2:$K308=$K309)*($C$2:$C308=$C309)*($P$2:$P308="Выполнено"))=0)=1)</f>
        <v>0</v>
      </c>
    </row>
    <row r="310" spans="19:19">
      <c r="S310" s="3">
        <f>--(($P310="Выполнено")*(SUMPRODUCT(($K$2:$K309=$K310)*($C$2:$C309=$C310)*($P$2:$P309="Выполнено"))=0)=1)</f>
        <v>0</v>
      </c>
    </row>
    <row r="311" spans="19:19">
      <c r="S311" s="3">
        <f>--(($P311="Выполнено")*(SUMPRODUCT(($K$2:$K310=$K311)*($C$2:$C310=$C311)*($P$2:$P310="Выполнено"))=0)=1)</f>
        <v>0</v>
      </c>
    </row>
    <row r="312" spans="19:19">
      <c r="S312" s="3">
        <f>--(($P312="Выполнено")*(SUMPRODUCT(($K$2:$K311=$K312)*($C$2:$C311=$C312)*($P$2:$P311="Выполнено"))=0)=1)</f>
        <v>0</v>
      </c>
    </row>
    <row r="313" spans="19:19">
      <c r="S313" s="3">
        <f>--(($P313="Выполнено")*(SUMPRODUCT(($K$2:$K312=$K313)*($C$2:$C312=$C313)*($P$2:$P312="Выполнено"))=0)=1)</f>
        <v>0</v>
      </c>
    </row>
    <row r="314" spans="19:19">
      <c r="S314" s="3">
        <f>--(($P314="Выполнено")*(SUMPRODUCT(($K$2:$K313=$K314)*($C$2:$C313=$C314)*($P$2:$P313="Выполнено"))=0)=1)</f>
        <v>0</v>
      </c>
    </row>
    <row r="315" spans="19:19">
      <c r="S315" s="3">
        <f>--(($P315="Выполнено")*(SUMPRODUCT(($K$2:$K314=$K315)*($C$2:$C314=$C315)*($P$2:$P314="Выполнено"))=0)=1)</f>
        <v>0</v>
      </c>
    </row>
    <row r="316" spans="19:19">
      <c r="S316" s="3">
        <f>--(($P316="Выполнено")*(SUMPRODUCT(($K$2:$K315=$K316)*($C$2:$C315=$C316)*($P$2:$P315="Выполнено"))=0)=1)</f>
        <v>0</v>
      </c>
    </row>
    <row r="317" spans="19:19">
      <c r="S317" s="3">
        <f>--(($P317="Выполнено")*(SUMPRODUCT(($K$2:$K316=$K317)*($C$2:$C316=$C317)*($P$2:$P316="Выполнено"))=0)=1)</f>
        <v>0</v>
      </c>
    </row>
    <row r="318" spans="19:19">
      <c r="S318" s="3">
        <f>--(($P318="Выполнено")*(SUMPRODUCT(($K$2:$K317=$K318)*($C$2:$C317=$C318)*($P$2:$P317="Выполнено"))=0)=1)</f>
        <v>0</v>
      </c>
    </row>
    <row r="319" spans="19:19">
      <c r="S319" s="3">
        <f>--(($P319="Выполнено")*(SUMPRODUCT(($K$2:$K318=$K319)*($C$2:$C318=$C319)*($P$2:$P318="Выполнено"))=0)=1)</f>
        <v>0</v>
      </c>
    </row>
    <row r="320" spans="19:19">
      <c r="S320" s="3">
        <f>--(($P320="Выполнено")*(SUMPRODUCT(($K$2:$K319=$K320)*($C$2:$C319=$C320)*($P$2:$P319="Выполнено"))=0)=1)</f>
        <v>0</v>
      </c>
    </row>
    <row r="321" spans="19:19">
      <c r="S321" s="3">
        <f>--(($P321="Выполнено")*(SUMPRODUCT(($K$2:$K320=$K321)*($C$2:$C320=$C321)*($P$2:$P320="Выполнено"))=0)=1)</f>
        <v>0</v>
      </c>
    </row>
    <row r="322" spans="19:19">
      <c r="S322" s="3">
        <f>--(($P322="Выполнено")*(SUMPRODUCT(($K$2:$K321=$K322)*($C$2:$C321=$C322)*($P$2:$P321="Выполнено"))=0)=1)</f>
        <v>0</v>
      </c>
    </row>
    <row r="323" spans="19:19">
      <c r="S323" s="3">
        <f>--(($P323="Выполнено")*(SUMPRODUCT(($K$2:$K322=$K323)*($C$2:$C322=$C323)*($P$2:$P322="Выполнено"))=0)=1)</f>
        <v>0</v>
      </c>
    </row>
    <row r="324" spans="19:19">
      <c r="S324" s="3">
        <f>--(($P324="Выполнено")*(SUMPRODUCT(($K$2:$K323=$K324)*($C$2:$C323=$C324)*($P$2:$P323="Выполнено"))=0)=1)</f>
        <v>0</v>
      </c>
    </row>
    <row r="325" spans="19:19">
      <c r="S325" s="3">
        <f>--(($P325="Выполнено")*(SUMPRODUCT(($K$2:$K324=$K325)*($C$2:$C324=$C325)*($P$2:$P324="Выполнено"))=0)=1)</f>
        <v>0</v>
      </c>
    </row>
    <row r="326" spans="19:19">
      <c r="S326" s="3">
        <f>--(($P326="Выполнено")*(SUMPRODUCT(($K$2:$K325=$K326)*($C$2:$C325=$C326)*($P$2:$P325="Выполнено"))=0)=1)</f>
        <v>0</v>
      </c>
    </row>
    <row r="327" spans="19:19">
      <c r="S327" s="3">
        <f>--(($P327="Выполнено")*(SUMPRODUCT(($K$2:$K326=$K327)*($C$2:$C326=$C327)*($P$2:$P326="Выполнено"))=0)=1)</f>
        <v>0</v>
      </c>
    </row>
    <row r="328" spans="19:19">
      <c r="S328" s="3">
        <f>--(($P328="Выполнено")*(SUMPRODUCT(($K$2:$K327=$K328)*($C$2:$C327=$C328)*($P$2:$P327="Выполнено"))=0)=1)</f>
        <v>0</v>
      </c>
    </row>
    <row r="329" spans="19:19">
      <c r="S329" s="3">
        <f>--(($P329="Выполнено")*(SUMPRODUCT(($K$2:$K328=$K329)*($C$2:$C328=$C329)*($P$2:$P328="Выполнено"))=0)=1)</f>
        <v>0</v>
      </c>
    </row>
    <row r="330" spans="19:19">
      <c r="S330" s="3">
        <f>--(($P330="Выполнено")*(SUMPRODUCT(($K$2:$K329=$K330)*($C$2:$C329=$C330)*($P$2:$P329="Выполнено"))=0)=1)</f>
        <v>0</v>
      </c>
    </row>
    <row r="331" spans="19:19">
      <c r="S331" s="3">
        <f>--(($P331="Выполнено")*(SUMPRODUCT(($K$2:$K330=$K331)*($C$2:$C330=$C331)*($P$2:$P330="Выполнено"))=0)=1)</f>
        <v>0</v>
      </c>
    </row>
    <row r="332" spans="19:19">
      <c r="S332" s="3">
        <f>--(($P332="Выполнено")*(SUMPRODUCT(($K$2:$K331=$K332)*($C$2:$C331=$C332)*($P$2:$P331="Выполнено"))=0)=1)</f>
        <v>0</v>
      </c>
    </row>
    <row r="333" spans="19:19">
      <c r="S333" s="3">
        <f>--(($P333="Выполнено")*(SUMPRODUCT(($K$2:$K332=$K333)*($C$2:$C332=$C333)*($P$2:$P332="Выполнено"))=0)=1)</f>
        <v>0</v>
      </c>
    </row>
    <row r="334" spans="19:19">
      <c r="S334" s="3">
        <f>--(($P334="Выполнено")*(SUMPRODUCT(($K$2:$K333=$K334)*($C$2:$C333=$C334)*($P$2:$P333="Выполнено"))=0)=1)</f>
        <v>0</v>
      </c>
    </row>
    <row r="335" spans="19:19">
      <c r="S335" s="3">
        <f>--(($P335="Выполнено")*(SUMPRODUCT(($K$2:$K334=$K335)*($C$2:$C334=$C335)*($P$2:$P334="Выполнено"))=0)=1)</f>
        <v>0</v>
      </c>
    </row>
    <row r="336" spans="19:19">
      <c r="S336" s="3">
        <f>--(($P336="Выполнено")*(SUMPRODUCT(($K$2:$K335=$K336)*($C$2:$C335=$C336)*($P$2:$P335="Выполнено"))=0)=1)</f>
        <v>0</v>
      </c>
    </row>
    <row r="337" spans="19:19">
      <c r="S337" s="3">
        <f>--(($P337="Выполнено")*(SUMPRODUCT(($K$2:$K336=$K337)*($C$2:$C336=$C337)*($P$2:$P336="Выполнено"))=0)=1)</f>
        <v>0</v>
      </c>
    </row>
    <row r="338" spans="19:19">
      <c r="S338" s="3">
        <f>--(($P338="Выполнено")*(SUMPRODUCT(($K$2:$K337=$K338)*($C$2:$C337=$C338)*($P$2:$P337="Выполнено"))=0)=1)</f>
        <v>0</v>
      </c>
    </row>
    <row r="339" spans="19:19">
      <c r="S339" s="3">
        <f>--(($P339="Выполнено")*(SUMPRODUCT(($K$2:$K338=$K339)*($C$2:$C338=$C339)*($P$2:$P338="Выполнено"))=0)=1)</f>
        <v>0</v>
      </c>
    </row>
    <row r="340" spans="19:19">
      <c r="S340" s="3">
        <f>--(($P340="Выполнено")*(SUMPRODUCT(($K$2:$K339=$K340)*($C$2:$C339=$C340)*($P$2:$P339="Выполнено"))=0)=1)</f>
        <v>0</v>
      </c>
    </row>
    <row r="341" spans="19:19">
      <c r="S341" s="3">
        <f>--(($P341="Выполнено")*(SUMPRODUCT(($K$2:$K340=$K341)*($C$2:$C340=$C341)*($P$2:$P340="Выполнено"))=0)=1)</f>
        <v>0</v>
      </c>
    </row>
    <row r="342" spans="19:19">
      <c r="S342" s="3">
        <f>--(($P342="Выполнено")*(SUMPRODUCT(($K$2:$K341=$K342)*($C$2:$C341=$C342)*($P$2:$P341="Выполнено"))=0)=1)</f>
        <v>0</v>
      </c>
    </row>
    <row r="343" spans="19:19">
      <c r="S343" s="3">
        <f>--(($P343="Выполнено")*(SUMPRODUCT(($K$2:$K342=$K343)*($C$2:$C342=$C343)*($P$2:$P342="Выполнено"))=0)=1)</f>
        <v>0</v>
      </c>
    </row>
    <row r="344" spans="19:19">
      <c r="S344" s="3">
        <f>--(($P344="Выполнено")*(SUMPRODUCT(($K$2:$K343=$K344)*($C$2:$C343=$C344)*($P$2:$P343="Выполнено"))=0)=1)</f>
        <v>0</v>
      </c>
    </row>
    <row r="345" spans="19:19">
      <c r="S345" s="3">
        <f>--(($P345="Выполнено")*(SUMPRODUCT(($K$2:$K344=$K345)*($C$2:$C344=$C345)*($P$2:$P344="Выполнено"))=0)=1)</f>
        <v>0</v>
      </c>
    </row>
    <row r="346" spans="19:19">
      <c r="S346" s="3">
        <f>--(($P346="Выполнено")*(SUMPRODUCT(($K$2:$K345=$K346)*($C$2:$C345=$C346)*($P$2:$P345="Выполнено"))=0)=1)</f>
        <v>0</v>
      </c>
    </row>
    <row r="347" spans="19:19">
      <c r="S347" s="3">
        <f>--(($P347="Выполнено")*(SUMPRODUCT(($K$2:$K346=$K347)*($C$2:$C346=$C347)*($P$2:$P346="Выполнено"))=0)=1)</f>
        <v>0</v>
      </c>
    </row>
    <row r="348" spans="19:19">
      <c r="S348" s="3">
        <f>--(($P348="Выполнено")*(SUMPRODUCT(($K$2:$K347=$K348)*($C$2:$C347=$C348)*($P$2:$P347="Выполнено"))=0)=1)</f>
        <v>0</v>
      </c>
    </row>
    <row r="349" spans="19:19">
      <c r="S349" s="3">
        <f>--(($P349="Выполнено")*(SUMPRODUCT(($K$2:$K348=$K349)*($C$2:$C348=$C349)*($P$2:$P348="Выполнено"))=0)=1)</f>
        <v>0</v>
      </c>
    </row>
    <row r="350" spans="19:19">
      <c r="S350" s="3">
        <f>--(($P350="Выполнено")*(SUMPRODUCT(($K$2:$K349=$K350)*($C$2:$C349=$C350)*($P$2:$P349="Выполнено"))=0)=1)</f>
        <v>0</v>
      </c>
    </row>
    <row r="351" spans="19:19">
      <c r="S351" s="3">
        <f>--(($P351="Выполнено")*(SUMPRODUCT(($K$2:$K350=$K351)*($C$2:$C350=$C351)*($P$2:$P350="Выполнено"))=0)=1)</f>
        <v>0</v>
      </c>
    </row>
    <row r="352" spans="19:19">
      <c r="S352" s="3">
        <f>--(($P352="Выполнено")*(SUMPRODUCT(($K$2:$K351=$K352)*($C$2:$C351=$C352)*($P$2:$P351="Выполнено"))=0)=1)</f>
        <v>0</v>
      </c>
    </row>
    <row r="353" spans="19:19">
      <c r="S353" s="3">
        <f>--(($P353="Выполнено")*(SUMPRODUCT(($K$2:$K352=$K353)*($C$2:$C352=$C353)*($P$2:$P352="Выполнено"))=0)=1)</f>
        <v>0</v>
      </c>
    </row>
    <row r="354" spans="19:19">
      <c r="S354" s="3">
        <f>--(($P354="Выполнено")*(SUMPRODUCT(($K$2:$K353=$K354)*($C$2:$C353=$C354)*($P$2:$P353="Выполнено"))=0)=1)</f>
        <v>0</v>
      </c>
    </row>
    <row r="355" spans="19:19">
      <c r="S355" s="3">
        <f>--(($P355="Выполнено")*(SUMPRODUCT(($K$2:$K354=$K355)*($C$2:$C354=$C355)*($P$2:$P354="Выполнено"))=0)=1)</f>
        <v>0</v>
      </c>
    </row>
    <row r="356" spans="19:19">
      <c r="S356" s="3">
        <f>--(($P356="Выполнено")*(SUMPRODUCT(($K$2:$K355=$K356)*($C$2:$C355=$C356)*($P$2:$P355="Выполнено"))=0)=1)</f>
        <v>0</v>
      </c>
    </row>
    <row r="357" spans="19:19">
      <c r="S357" s="3">
        <f>--(($P357="Выполнено")*(SUMPRODUCT(($K$2:$K356=$K357)*($C$2:$C356=$C357)*($P$2:$P356="Выполнено"))=0)=1)</f>
        <v>0</v>
      </c>
    </row>
    <row r="358" spans="19:19">
      <c r="S358" s="3">
        <f>--(($P358="Выполнено")*(SUMPRODUCT(($K$2:$K357=$K358)*($C$2:$C357=$C358)*($P$2:$P357="Выполнено"))=0)=1)</f>
        <v>0</v>
      </c>
    </row>
    <row r="359" spans="19:19">
      <c r="S359" s="3">
        <f>--(($P359="Выполнено")*(SUMPRODUCT(($K$2:$K358=$K359)*($C$2:$C358=$C359)*($P$2:$P358="Выполнено"))=0)=1)</f>
        <v>0</v>
      </c>
    </row>
    <row r="360" spans="19:19">
      <c r="S360" s="3">
        <f>--(($P360="Выполнено")*(SUMPRODUCT(($K$2:$K359=$K360)*($C$2:$C359=$C360)*($P$2:$P359="Выполнено"))=0)=1)</f>
        <v>0</v>
      </c>
    </row>
    <row r="361" spans="19:19">
      <c r="S361" s="3">
        <f>--(($P361="Выполнено")*(SUMPRODUCT(($K$2:$K360=$K361)*($C$2:$C360=$C361)*($P$2:$P360="Выполнено"))=0)=1)</f>
        <v>0</v>
      </c>
    </row>
    <row r="362" spans="19:19">
      <c r="S362" s="3">
        <f>--(($P362="Выполнено")*(SUMPRODUCT(($K$2:$K361=$K362)*($C$2:$C361=$C362)*($P$2:$P361="Выполнено"))=0)=1)</f>
        <v>0</v>
      </c>
    </row>
    <row r="363" spans="19:19">
      <c r="S363" s="3">
        <f>--(($P363="Выполнено")*(SUMPRODUCT(($K$2:$K362=$K363)*($C$2:$C362=$C363)*($P$2:$P362="Выполнено"))=0)=1)</f>
        <v>0</v>
      </c>
    </row>
    <row r="364" spans="19:19">
      <c r="S364" s="3">
        <f>--(($P364="Выполнено")*(SUMPRODUCT(($K$2:$K363=$K364)*($C$2:$C363=$C364)*($P$2:$P363="Выполнено"))=0)=1)</f>
        <v>0</v>
      </c>
    </row>
    <row r="365" spans="19:19">
      <c r="S365" s="3">
        <f>--(($P365="Выполнено")*(SUMPRODUCT(($K$2:$K364=$K365)*($C$2:$C364=$C365)*($P$2:$P364="Выполнено"))=0)=1)</f>
        <v>0</v>
      </c>
    </row>
    <row r="366" spans="19:19">
      <c r="S366" s="3">
        <f>--(($P366="Выполнено")*(SUMPRODUCT(($K$2:$K365=$K366)*($C$2:$C365=$C366)*($P$2:$P365="Выполнено"))=0)=1)</f>
        <v>0</v>
      </c>
    </row>
    <row r="367" spans="19:19">
      <c r="S367" s="3">
        <f>--(($P367="Выполнено")*(SUMPRODUCT(($K$2:$K366=$K367)*($C$2:$C366=$C367)*($P$2:$P366="Выполнено"))=0)=1)</f>
        <v>0</v>
      </c>
    </row>
    <row r="368" spans="19:19">
      <c r="S368" s="3">
        <f>--(($P368="Выполнено")*(SUMPRODUCT(($K$2:$K367=$K368)*($C$2:$C367=$C368)*($P$2:$P367="Выполнено"))=0)=1)</f>
        <v>0</v>
      </c>
    </row>
    <row r="369" spans="19:19">
      <c r="S369" s="3">
        <f>--(($P369="Выполнено")*(SUMPRODUCT(($K$2:$K368=$K369)*($C$2:$C368=$C369)*($P$2:$P368="Выполнено"))=0)=1)</f>
        <v>0</v>
      </c>
    </row>
    <row r="370" spans="19:19">
      <c r="S370" s="3">
        <f>--(($P370="Выполнено")*(SUMPRODUCT(($K$2:$K369=$K370)*($C$2:$C369=$C370)*($P$2:$P369="Выполнено"))=0)=1)</f>
        <v>0</v>
      </c>
    </row>
    <row r="371" spans="19:19">
      <c r="S371" s="3">
        <f>--(($P371="Выполнено")*(SUMPRODUCT(($K$2:$K370=$K371)*($C$2:$C370=$C371)*($P$2:$P370="Выполнено"))=0)=1)</f>
        <v>0</v>
      </c>
    </row>
    <row r="372" spans="19:19">
      <c r="S372" s="3">
        <f>--(($P372="Выполнено")*(SUMPRODUCT(($K$2:$K371=$K372)*($C$2:$C371=$C372)*($P$2:$P371="Выполнено"))=0)=1)</f>
        <v>0</v>
      </c>
    </row>
    <row r="373" spans="19:19">
      <c r="S373" s="3">
        <f>--(($P373="Выполнено")*(SUMPRODUCT(($K$2:$K372=$K373)*($C$2:$C372=$C373)*($P$2:$P372="Выполнено"))=0)=1)</f>
        <v>0</v>
      </c>
    </row>
    <row r="374" spans="19:19">
      <c r="S374" s="3">
        <f>--(($P374="Выполнено")*(SUMPRODUCT(($K$2:$K373=$K374)*($C$2:$C373=$C374)*($P$2:$P373="Выполнено"))=0)=1)</f>
        <v>0</v>
      </c>
    </row>
    <row r="375" spans="19:19">
      <c r="S375" s="3">
        <f>--(($P375="Выполнено")*(SUMPRODUCT(($K$2:$K374=$K375)*($C$2:$C374=$C375)*($P$2:$P374="Выполнено"))=0)=1)</f>
        <v>0</v>
      </c>
    </row>
    <row r="376" spans="19:19">
      <c r="S376" s="3">
        <f>--(($P376="Выполнено")*(SUMPRODUCT(($K$2:$K375=$K376)*($C$2:$C375=$C376)*($P$2:$P375="Выполнено"))=0)=1)</f>
        <v>0</v>
      </c>
    </row>
    <row r="377" spans="19:19">
      <c r="S377" s="3">
        <f>--(($P377="Выполнено")*(SUMPRODUCT(($K$2:$K376=$K377)*($C$2:$C376=$C377)*($P$2:$P376="Выполнено"))=0)=1)</f>
        <v>0</v>
      </c>
    </row>
    <row r="378" spans="19:19">
      <c r="S378" s="3">
        <f>--(($P378="Выполнено")*(SUMPRODUCT(($K$2:$K377=$K378)*($C$2:$C377=$C378)*($P$2:$P377="Выполнено"))=0)=1)</f>
        <v>0</v>
      </c>
    </row>
    <row r="379" spans="19:19">
      <c r="S379" s="3">
        <f>--(($P379="Выполнено")*(SUMPRODUCT(($K$2:$K378=$K379)*($C$2:$C378=$C379)*($P$2:$P378="Выполнено"))=0)=1)</f>
        <v>0</v>
      </c>
    </row>
    <row r="380" spans="19:19">
      <c r="S380" s="3">
        <f>--(($P380="Выполнено")*(SUMPRODUCT(($K$2:$K379=$K380)*($C$2:$C379=$C380)*($P$2:$P379="Выполнено"))=0)=1)</f>
        <v>0</v>
      </c>
    </row>
    <row r="381" spans="19:19">
      <c r="S381" s="3">
        <f>--(($P381="Выполнено")*(SUMPRODUCT(($K$2:$K380=$K381)*($C$2:$C380=$C381)*($P$2:$P380="Выполнено"))=0)=1)</f>
        <v>0</v>
      </c>
    </row>
    <row r="382" spans="19:19">
      <c r="S382" s="3">
        <f>--(($P382="Выполнено")*(SUMPRODUCT(($K$2:$K381=$K382)*($C$2:$C381=$C382)*($P$2:$P381="Выполнено"))=0)=1)</f>
        <v>0</v>
      </c>
    </row>
    <row r="383" spans="19:19">
      <c r="S383" s="3">
        <f>--(($P383="Выполнено")*(SUMPRODUCT(($K$2:$K382=$K383)*($C$2:$C382=$C383)*($P$2:$P382="Выполнено"))=0)=1)</f>
        <v>0</v>
      </c>
    </row>
    <row r="384" spans="19:19">
      <c r="S384" s="3">
        <f>--(($P384="Выполнено")*(SUMPRODUCT(($K$2:$K383=$K384)*($C$2:$C383=$C384)*($P$2:$P383="Выполнено"))=0)=1)</f>
        <v>0</v>
      </c>
    </row>
    <row r="385" spans="19:19">
      <c r="S385" s="3">
        <f>--(($P385="Выполнено")*(SUMPRODUCT(($K$2:$K384=$K385)*($C$2:$C384=$C385)*($P$2:$P384="Выполнено"))=0)=1)</f>
        <v>0</v>
      </c>
    </row>
    <row r="386" spans="19:19">
      <c r="S386" s="3">
        <f>--(($P386="Выполнено")*(SUMPRODUCT(($K$2:$K385=$K386)*($C$2:$C385=$C386)*($P$2:$P385="Выполнено"))=0)=1)</f>
        <v>0</v>
      </c>
    </row>
    <row r="387" spans="19:19">
      <c r="S387" s="3">
        <f>--(($P387="Выполнено")*(SUMPRODUCT(($K$2:$K386=$K387)*($C$2:$C386=$C387)*($P$2:$P386="Выполнено"))=0)=1)</f>
        <v>0</v>
      </c>
    </row>
    <row r="388" spans="19:19">
      <c r="S388" s="3">
        <f>--(($P388="Выполнено")*(SUMPRODUCT(($K$2:$K387=$K388)*($C$2:$C387=$C388)*($P$2:$P387="Выполнено"))=0)=1)</f>
        <v>0</v>
      </c>
    </row>
    <row r="389" spans="19:19">
      <c r="S389" s="3">
        <f>--(($P389="Выполнено")*(SUMPRODUCT(($K$2:$K388=$K389)*($C$2:$C388=$C389)*($P$2:$P388="Выполнено"))=0)=1)</f>
        <v>0</v>
      </c>
    </row>
    <row r="390" spans="19:19">
      <c r="S390" s="3">
        <f>--(($P390="Выполнено")*(SUMPRODUCT(($K$2:$K389=$K390)*($C$2:$C389=$C390)*($P$2:$P389="Выполнено"))=0)=1)</f>
        <v>0</v>
      </c>
    </row>
    <row r="391" spans="19:19">
      <c r="S391" s="3">
        <f>--(($P391="Выполнено")*(SUMPRODUCT(($K$2:$K390=$K391)*($C$2:$C390=$C391)*($P$2:$P390="Выполнено"))=0)=1)</f>
        <v>0</v>
      </c>
    </row>
    <row r="392" spans="19:19">
      <c r="S392" s="3">
        <f>--(($P392="Выполнено")*(SUMPRODUCT(($K$2:$K391=$K392)*($C$2:$C391=$C392)*($P$2:$P391="Выполнено"))=0)=1)</f>
        <v>0</v>
      </c>
    </row>
    <row r="393" spans="19:19">
      <c r="S393" s="3">
        <f>--(($P393="Выполнено")*(SUMPRODUCT(($K$2:$K392=$K393)*($C$2:$C392=$C393)*($P$2:$P392="Выполнено"))=0)=1)</f>
        <v>0</v>
      </c>
    </row>
    <row r="394" spans="19:19">
      <c r="S394" s="3">
        <f>--(($P394="Выполнено")*(SUMPRODUCT(($K$2:$K393=$K394)*($C$2:$C393=$C394)*($P$2:$P393="Выполнено"))=0)=1)</f>
        <v>0</v>
      </c>
    </row>
    <row r="395" spans="19:19">
      <c r="S395" s="3">
        <f>--(($P395="Выполнено")*(SUMPRODUCT(($K$2:$K394=$K395)*($C$2:$C394=$C395)*($P$2:$P394="Выполнено"))=0)=1)</f>
        <v>0</v>
      </c>
    </row>
    <row r="396" spans="19:19">
      <c r="S396" s="3">
        <f>--(($P396="Выполнено")*(SUMPRODUCT(($K$2:$K395=$K396)*($C$2:$C395=$C396)*($P$2:$P395="Выполнено"))=0)=1)</f>
        <v>0</v>
      </c>
    </row>
    <row r="397" spans="19:19">
      <c r="S397" s="3">
        <f>--(($P397="Выполнено")*(SUMPRODUCT(($K$2:$K396=$K397)*($C$2:$C396=$C397)*($P$2:$P396="Выполнено"))=0)=1)</f>
        <v>0</v>
      </c>
    </row>
    <row r="398" spans="19:19">
      <c r="S398" s="3">
        <f>--(($P398="Выполнено")*(SUMPRODUCT(($K$2:$K397=$K398)*($C$2:$C397=$C398)*($P$2:$P397="Выполнено"))=0)=1)</f>
        <v>0</v>
      </c>
    </row>
    <row r="399" spans="19:19">
      <c r="S399" s="3">
        <f>--(($P399="Выполнено")*(SUMPRODUCT(($K$2:$K398=$K399)*($C$2:$C398=$C399)*($P$2:$P398="Выполнено"))=0)=1)</f>
        <v>0</v>
      </c>
    </row>
    <row r="400" spans="19:19">
      <c r="S400" s="3">
        <f>--(($P400="Выполнено")*(SUMPRODUCT(($K$2:$K399=$K400)*($C$2:$C399=$C400)*($P$2:$P399="Выполнено"))=0)=1)</f>
        <v>0</v>
      </c>
    </row>
    <row r="401" spans="19:19">
      <c r="S401" s="3">
        <f>--(($P401="Выполнено")*(SUMPRODUCT(($K$2:$K400=$K401)*($C$2:$C400=$C401)*($P$2:$P400="Выполнено"))=0)=1)</f>
        <v>0</v>
      </c>
    </row>
    <row r="402" spans="19:19">
      <c r="S402" s="3">
        <f>--(($P402="Выполнено")*(SUMPRODUCT(($K$2:$K401=$K402)*($C$2:$C401=$C402)*($P$2:$P401="Выполнено"))=0)=1)</f>
        <v>0</v>
      </c>
    </row>
    <row r="403" spans="19:19">
      <c r="S403" s="3">
        <f>--(($P403="Выполнено")*(SUMPRODUCT(($K$2:$K402=$K403)*($C$2:$C402=$C403)*($P$2:$P402="Выполнено"))=0)=1)</f>
        <v>0</v>
      </c>
    </row>
    <row r="404" spans="19:19">
      <c r="S404" s="3">
        <f>--(($P404="Выполнено")*(SUMPRODUCT(($K$2:$K403=$K404)*($C$2:$C403=$C404)*($P$2:$P403="Выполнено"))=0)=1)</f>
        <v>0</v>
      </c>
    </row>
    <row r="405" spans="19:19">
      <c r="S405" s="3">
        <f>--(($P405="Выполнено")*(SUMPRODUCT(($K$2:$K404=$K405)*($C$2:$C404=$C405)*($P$2:$P404="Выполнено"))=0)=1)</f>
        <v>0</v>
      </c>
    </row>
    <row r="406" spans="19:19">
      <c r="S406" s="3">
        <f>--(($P406="Выполнено")*(SUMPRODUCT(($K$2:$K405=$K406)*($C$2:$C405=$C406)*($P$2:$P405="Выполнено"))=0)=1)</f>
        <v>0</v>
      </c>
    </row>
    <row r="407" spans="19:19">
      <c r="S407" s="3">
        <f>--(($P407="Выполнено")*(SUMPRODUCT(($K$2:$K406=$K407)*($C$2:$C406=$C407)*($P$2:$P406="Выполнено"))=0)=1)</f>
        <v>0</v>
      </c>
    </row>
    <row r="408" spans="19:19">
      <c r="S408" s="3">
        <f>--(($P408="Выполнено")*(SUMPRODUCT(($K$2:$K407=$K408)*($C$2:$C407=$C408)*($P$2:$P407="Выполнено"))=0)=1)</f>
        <v>0</v>
      </c>
    </row>
    <row r="409" spans="19:19">
      <c r="S409" s="3">
        <f>--(($P409="Выполнено")*(SUMPRODUCT(($K$2:$K408=$K409)*($C$2:$C408=$C409)*($P$2:$P408="Выполнено"))=0)=1)</f>
        <v>0</v>
      </c>
    </row>
    <row r="410" spans="19:19">
      <c r="S410" s="3">
        <f>--(($P410="Выполнено")*(SUMPRODUCT(($K$2:$K409=$K410)*($C$2:$C409=$C410)*($P$2:$P409="Выполнено"))=0)=1)</f>
        <v>0</v>
      </c>
    </row>
    <row r="411" spans="19:19">
      <c r="S411" s="3">
        <f>--(($P411="Выполнено")*(SUMPRODUCT(($K$2:$K410=$K411)*($C$2:$C410=$C411)*($P$2:$P410="Выполнено"))=0)=1)</f>
        <v>0</v>
      </c>
    </row>
    <row r="412" spans="19:19">
      <c r="S412" s="3">
        <f>--(($P412="Выполнено")*(SUMPRODUCT(($K$2:$K411=$K412)*($C$2:$C411=$C412)*($P$2:$P411="Выполнено"))=0)=1)</f>
        <v>0</v>
      </c>
    </row>
    <row r="413" spans="19:19">
      <c r="S413" s="3">
        <f>--(($P413="Выполнено")*(SUMPRODUCT(($K$2:$K412=$K413)*($C$2:$C412=$C413)*($P$2:$P412="Выполнено"))=0)=1)</f>
        <v>0</v>
      </c>
    </row>
    <row r="414" spans="19:19">
      <c r="S414" s="3">
        <f>--(($P414="Выполнено")*(SUMPRODUCT(($K$2:$K413=$K414)*($C$2:$C413=$C414)*($P$2:$P413="Выполнено"))=0)=1)</f>
        <v>0</v>
      </c>
    </row>
    <row r="415" spans="19:19">
      <c r="S415" s="3">
        <f>--(($P415="Выполнено")*(SUMPRODUCT(($K$2:$K414=$K415)*($C$2:$C414=$C415)*($P$2:$P414="Выполнено"))=0)=1)</f>
        <v>0</v>
      </c>
    </row>
    <row r="416" spans="19:19">
      <c r="S416" s="3">
        <f>--(($P416="Выполнено")*(SUMPRODUCT(($K$2:$K415=$K416)*($C$2:$C415=$C416)*($P$2:$P415="Выполнено"))=0)=1)</f>
        <v>0</v>
      </c>
    </row>
    <row r="417" spans="19:19">
      <c r="S417" s="3">
        <f>--(($P417="Выполнено")*(SUMPRODUCT(($K$2:$K416=$K417)*($C$2:$C416=$C417)*($P$2:$P416="Выполнено"))=0)=1)</f>
        <v>0</v>
      </c>
    </row>
    <row r="418" spans="19:19">
      <c r="S418" s="3">
        <f>--(($P418="Выполнено")*(SUMPRODUCT(($K$2:$K417=$K418)*($C$2:$C417=$C418)*($P$2:$P417="Выполнено"))=0)=1)</f>
        <v>0</v>
      </c>
    </row>
    <row r="419" spans="19:19">
      <c r="S419" s="3">
        <f>--(($P419="Выполнено")*(SUMPRODUCT(($K$2:$K418=$K419)*($C$2:$C418=$C419)*($P$2:$P418="Выполнено"))=0)=1)</f>
        <v>0</v>
      </c>
    </row>
    <row r="420" spans="19:19">
      <c r="S420" s="3">
        <f>--(($P420="Выполнено")*(SUMPRODUCT(($K$2:$K419=$K420)*($C$2:$C419=$C420)*($P$2:$P419="Выполнено"))=0)=1)</f>
        <v>0</v>
      </c>
    </row>
    <row r="421" spans="19:19">
      <c r="S421" s="3">
        <f>--(($P421="Выполнено")*(SUMPRODUCT(($K$2:$K420=$K421)*($C$2:$C420=$C421)*($P$2:$P420="Выполнено"))=0)=1)</f>
        <v>0</v>
      </c>
    </row>
    <row r="422" spans="19:19">
      <c r="S422" s="3">
        <f>--(($P422="Выполнено")*(SUMPRODUCT(($K$2:$K421=$K422)*($C$2:$C421=$C422)*($P$2:$P421="Выполнено"))=0)=1)</f>
        <v>0</v>
      </c>
    </row>
    <row r="423" spans="19:19">
      <c r="S423" s="3">
        <f>--(($P423="Выполнено")*(SUMPRODUCT(($K$2:$K422=$K423)*($C$2:$C422=$C423)*($P$2:$P422="Выполнено"))=0)=1)</f>
        <v>0</v>
      </c>
    </row>
    <row r="424" spans="19:19">
      <c r="S424" s="3">
        <f>--(($P424="Выполнено")*(SUMPRODUCT(($K$2:$K423=$K424)*($C$2:$C423=$C424)*($P$2:$P423="Выполнено"))=0)=1)</f>
        <v>0</v>
      </c>
    </row>
    <row r="425" spans="19:19">
      <c r="S425" s="3">
        <f>--(($P425="Выполнено")*(SUMPRODUCT(($K$2:$K424=$K425)*($C$2:$C424=$C425)*($P$2:$P424="Выполнено"))=0)=1)</f>
        <v>0</v>
      </c>
    </row>
    <row r="426" spans="19:19">
      <c r="S426" s="3">
        <f>--(($P426="Выполнено")*(SUMPRODUCT(($K$2:$K425=$K426)*($C$2:$C425=$C426)*($P$2:$P425="Выполнено"))=0)=1)</f>
        <v>0</v>
      </c>
    </row>
    <row r="427" spans="19:19">
      <c r="S427" s="3">
        <f>--(($P427="Выполнено")*(SUMPRODUCT(($K$2:$K426=$K427)*($C$2:$C426=$C427)*($P$2:$P426="Выполнено"))=0)=1)</f>
        <v>0</v>
      </c>
    </row>
    <row r="428" spans="19:19">
      <c r="S428" s="3">
        <f>--(($P428="Выполнено")*(SUMPRODUCT(($K$2:$K427=$K428)*($C$2:$C427=$C428)*($P$2:$P427="Выполнено"))=0)=1)</f>
        <v>0</v>
      </c>
    </row>
    <row r="429" spans="19:19">
      <c r="S429" s="3">
        <f>--(($P429="Выполнено")*(SUMPRODUCT(($K$2:$K428=$K429)*($C$2:$C428=$C429)*($P$2:$P428="Выполнено"))=0)=1)</f>
        <v>0</v>
      </c>
    </row>
    <row r="430" spans="19:19">
      <c r="S430" s="3">
        <f>--(($P430="Выполнено")*(SUMPRODUCT(($K$2:$K429=$K430)*($C$2:$C429=$C430)*($P$2:$P429="Выполнено"))=0)=1)</f>
        <v>0</v>
      </c>
    </row>
    <row r="431" spans="19:19">
      <c r="S431" s="3">
        <f>--(($P431="Выполнено")*(SUMPRODUCT(($K$2:$K430=$K431)*($C$2:$C430=$C431)*($P$2:$P430="Выполнено"))=0)=1)</f>
        <v>0</v>
      </c>
    </row>
    <row r="432" spans="19:19">
      <c r="S432" s="3">
        <f>--(($P432="Выполнено")*(SUMPRODUCT(($K$2:$K431=$K432)*($C$2:$C431=$C432)*($P$2:$P431="Выполнено"))=0)=1)</f>
        <v>0</v>
      </c>
    </row>
    <row r="433" spans="19:19">
      <c r="S433" s="3">
        <f>--(($P433="Выполнено")*(SUMPRODUCT(($K$2:$K432=$K433)*($C$2:$C432=$C433)*($P$2:$P432="Выполнено"))=0)=1)</f>
        <v>0</v>
      </c>
    </row>
    <row r="434" spans="19:19">
      <c r="S434" s="3">
        <f>--(($P434="Выполнено")*(SUMPRODUCT(($K$2:$K433=$K434)*($C$2:$C433=$C434)*($P$2:$P433="Выполнено"))=0)=1)</f>
        <v>0</v>
      </c>
    </row>
    <row r="435" spans="19:19">
      <c r="S435" s="3">
        <f>--(($P435="Выполнено")*(SUMPRODUCT(($K$2:$K434=$K435)*($C$2:$C434=$C435)*($P$2:$P434="Выполнено"))=0)=1)</f>
        <v>0</v>
      </c>
    </row>
    <row r="436" spans="19:19">
      <c r="S436" s="3">
        <f>--(($P436="Выполнено")*(SUMPRODUCT(($K$2:$K435=$K436)*($C$2:$C435=$C436)*($P$2:$P435="Выполнено"))=0)=1)</f>
        <v>0</v>
      </c>
    </row>
    <row r="437" spans="19:19">
      <c r="S437" s="3">
        <f>--(($P437="Выполнено")*(SUMPRODUCT(($K$2:$K436=$K437)*($C$2:$C436=$C437)*($P$2:$P436="Выполнено"))=0)=1)</f>
        <v>0</v>
      </c>
    </row>
    <row r="438" spans="19:19">
      <c r="S438" s="3">
        <f>--(($P438="Выполнено")*(SUMPRODUCT(($K$2:$K437=$K438)*($C$2:$C437=$C438)*($P$2:$P437="Выполнено"))=0)=1)</f>
        <v>0</v>
      </c>
    </row>
    <row r="439" spans="19:19">
      <c r="S439" s="3">
        <f>--(($P439="Выполнено")*(SUMPRODUCT(($K$2:$K438=$K439)*($C$2:$C438=$C439)*($P$2:$P438="Выполнено"))=0)=1)</f>
        <v>0</v>
      </c>
    </row>
    <row r="440" spans="19:19">
      <c r="S440" s="3">
        <f>--(($P440="Выполнено")*(SUMPRODUCT(($K$2:$K439=$K440)*($C$2:$C439=$C440)*($P$2:$P439="Выполнено"))=0)=1)</f>
        <v>0</v>
      </c>
    </row>
    <row r="441" spans="19:19">
      <c r="S441" s="3">
        <f>--(($P441="Выполнено")*(SUMPRODUCT(($K$2:$K440=$K441)*($C$2:$C440=$C441)*($P$2:$P440="Выполнено"))=0)=1)</f>
        <v>0</v>
      </c>
    </row>
    <row r="442" spans="19:19">
      <c r="S442" s="3">
        <f>--(($P442="Выполнено")*(SUMPRODUCT(($K$2:$K441=$K442)*($C$2:$C441=$C442)*($P$2:$P441="Выполнено"))=0)=1)</f>
        <v>0</v>
      </c>
    </row>
    <row r="443" spans="19:19">
      <c r="S443" s="3">
        <f>--(($P443="Выполнено")*(SUMPRODUCT(($K$2:$K442=$K443)*($C$2:$C442=$C443)*($P$2:$P442="Выполнено"))=0)=1)</f>
        <v>0</v>
      </c>
    </row>
    <row r="444" spans="19:19">
      <c r="S444" s="3">
        <f>--(($P444="Выполнено")*(SUMPRODUCT(($K$2:$K443=$K444)*($C$2:$C443=$C444)*($P$2:$P443="Выполнено"))=0)=1)</f>
        <v>0</v>
      </c>
    </row>
    <row r="445" spans="19:19">
      <c r="S445" s="3">
        <f>--(($P445="Выполнено")*(SUMPRODUCT(($K$2:$K444=$K445)*($C$2:$C444=$C445)*($P$2:$P444="Выполнено"))=0)=1)</f>
        <v>0</v>
      </c>
    </row>
    <row r="446" spans="19:19">
      <c r="S446" s="3">
        <f>--(($P446="Выполнено")*(SUMPRODUCT(($K$2:$K445=$K446)*($C$2:$C445=$C446)*($P$2:$P445="Выполнено"))=0)=1)</f>
        <v>0</v>
      </c>
    </row>
    <row r="447" spans="19:19">
      <c r="S447" s="3">
        <f>--(($P447="Выполнено")*(SUMPRODUCT(($K$2:$K446=$K447)*($C$2:$C446=$C447)*($P$2:$P446="Выполнено"))=0)=1)</f>
        <v>0</v>
      </c>
    </row>
    <row r="448" spans="19:19">
      <c r="S448" s="3">
        <f>--(($P448="Выполнено")*(SUMPRODUCT(($K$2:$K447=$K448)*($C$2:$C447=$C448)*($P$2:$P447="Выполнено"))=0)=1)</f>
        <v>0</v>
      </c>
    </row>
    <row r="449" spans="19:19">
      <c r="S449" s="3">
        <f>--(($P449="Выполнено")*(SUMPRODUCT(($K$2:$K448=$K449)*($C$2:$C448=$C449)*($P$2:$P448="Выполнено"))=0)=1)</f>
        <v>0</v>
      </c>
    </row>
    <row r="450" spans="19:19">
      <c r="S450" s="3">
        <f>--(($P450="Выполнено")*(SUMPRODUCT(($K$2:$K449=$K450)*($C$2:$C449=$C450)*($P$2:$P449="Выполнено"))=0)=1)</f>
        <v>0</v>
      </c>
    </row>
    <row r="451" spans="19:19">
      <c r="S451" s="3">
        <f>--(($P451="Выполнено")*(SUMPRODUCT(($K$2:$K450=$K451)*($C$2:$C450=$C451)*($P$2:$P450="Выполнено"))=0)=1)</f>
        <v>0</v>
      </c>
    </row>
    <row r="452" spans="19:19">
      <c r="S452" s="3">
        <f>--(($P452="Выполнено")*(SUMPRODUCT(($K$2:$K451=$K452)*($C$2:$C451=$C452)*($P$2:$P451="Выполнено"))=0)=1)</f>
        <v>0</v>
      </c>
    </row>
    <row r="453" spans="19:19">
      <c r="S453" s="3">
        <f>--(($P453="Выполнено")*(SUMPRODUCT(($K$2:$K452=$K453)*($C$2:$C452=$C453)*($P$2:$P452="Выполнено"))=0)=1)</f>
        <v>0</v>
      </c>
    </row>
    <row r="454" spans="19:19">
      <c r="S454" s="3">
        <f>--(($P454="Выполнено")*(SUMPRODUCT(($K$2:$K453=$K454)*($C$2:$C453=$C454)*($P$2:$P453="Выполнено"))=0)=1)</f>
        <v>0</v>
      </c>
    </row>
    <row r="455" spans="19:19">
      <c r="S455" s="3">
        <f>--(($P455="Выполнено")*(SUMPRODUCT(($K$2:$K454=$K455)*($C$2:$C454=$C455)*($P$2:$P454="Выполнено"))=0)=1)</f>
        <v>0</v>
      </c>
    </row>
    <row r="456" spans="19:19">
      <c r="S456" s="3">
        <f>--(($P456="Выполнено")*(SUMPRODUCT(($K$2:$K455=$K456)*($C$2:$C455=$C456)*($P$2:$P455="Выполнено"))=0)=1)</f>
        <v>0</v>
      </c>
    </row>
    <row r="457" spans="19:19">
      <c r="S457" s="3">
        <f>--(($P457="Выполнено")*(SUMPRODUCT(($K$2:$K456=$K457)*($C$2:$C456=$C457)*($P$2:$P456="Выполнено"))=0)=1)</f>
        <v>0</v>
      </c>
    </row>
    <row r="458" spans="19:19">
      <c r="S458" s="3">
        <f>--(($P458="Выполнено")*(SUMPRODUCT(($K$2:$K457=$K458)*($C$2:$C457=$C458)*($P$2:$P457="Выполнено"))=0)=1)</f>
        <v>0</v>
      </c>
    </row>
    <row r="459" spans="19:19">
      <c r="S459" s="3">
        <f>--(($P459="Выполнено")*(SUMPRODUCT(($K$2:$K458=$K459)*($C$2:$C458=$C459)*($P$2:$P458="Выполнено"))=0)=1)</f>
        <v>0</v>
      </c>
    </row>
    <row r="460" spans="19:19">
      <c r="S460" s="3">
        <f>--(($P460="Выполнено")*(SUMPRODUCT(($K$2:$K459=$K460)*($C$2:$C459=$C460)*($P$2:$P459="Выполнено"))=0)=1)</f>
        <v>0</v>
      </c>
    </row>
    <row r="461" spans="19:19">
      <c r="S461" s="3">
        <f>--(($P461="Выполнено")*(SUMPRODUCT(($K$2:$K460=$K461)*($C$2:$C460=$C461)*($P$2:$P460="Выполнено"))=0)=1)</f>
        <v>0</v>
      </c>
    </row>
    <row r="462" spans="19:19">
      <c r="S462" s="3">
        <f>--(($P462="Выполнено")*(SUMPRODUCT(($K$2:$K461=$K462)*($C$2:$C461=$C462)*($P$2:$P461="Выполнено"))=0)=1)</f>
        <v>0</v>
      </c>
    </row>
    <row r="463" spans="19:19">
      <c r="S463" s="3">
        <f>--(($P463="Выполнено")*(SUMPRODUCT(($K$2:$K462=$K463)*($C$2:$C462=$C463)*($P$2:$P462="Выполнено"))=0)=1)</f>
        <v>0</v>
      </c>
    </row>
    <row r="464" spans="19:19">
      <c r="S464" s="3">
        <f>--(($P464="Выполнено")*(SUMPRODUCT(($K$2:$K463=$K464)*($C$2:$C463=$C464)*($P$2:$P463="Выполнено"))=0)=1)</f>
        <v>0</v>
      </c>
    </row>
    <row r="465" spans="19:19">
      <c r="S465" s="3">
        <f>--(($P465="Выполнено")*(SUMPRODUCT(($K$2:$K464=$K465)*($C$2:$C464=$C465)*($P$2:$P464="Выполнено"))=0)=1)</f>
        <v>0</v>
      </c>
    </row>
    <row r="466" spans="19:19">
      <c r="S466" s="3">
        <f>--(($P466="Выполнено")*(SUMPRODUCT(($K$2:$K465=$K466)*($C$2:$C465=$C466)*($P$2:$P465="Выполнено"))=0)=1)</f>
        <v>0</v>
      </c>
    </row>
    <row r="467" spans="19:19">
      <c r="S467" s="3">
        <f>--(($P467="Выполнено")*(SUMPRODUCT(($K$2:$K466=$K467)*($C$2:$C466=$C467)*($P$2:$P466="Выполнено"))=0)=1)</f>
        <v>0</v>
      </c>
    </row>
    <row r="468" spans="19:19">
      <c r="S468" s="3">
        <f>--(($P468="Выполнено")*(SUMPRODUCT(($K$2:$K467=$K468)*($C$2:$C467=$C468)*($P$2:$P467="Выполнено"))=0)=1)</f>
        <v>0</v>
      </c>
    </row>
    <row r="469" spans="19:19">
      <c r="S469" s="3">
        <f>--(($P469="Выполнено")*(SUMPRODUCT(($K$2:$K468=$K469)*($C$2:$C468=$C469)*($P$2:$P468="Выполнено"))=0)=1)</f>
        <v>0</v>
      </c>
    </row>
    <row r="470" spans="19:19">
      <c r="S470" s="3">
        <f>--(($P470="Выполнено")*(SUMPRODUCT(($K$2:$K469=$K470)*($C$2:$C469=$C470)*($P$2:$P469="Выполнено"))=0)=1)</f>
        <v>0</v>
      </c>
    </row>
    <row r="471" spans="19:19">
      <c r="S471" s="3">
        <f>--(($P471="Выполнено")*(SUMPRODUCT(($K$2:$K470=$K471)*($C$2:$C470=$C471)*($P$2:$P470="Выполнено"))=0)=1)</f>
        <v>0</v>
      </c>
    </row>
    <row r="472" spans="19:19">
      <c r="S472" s="3">
        <f>--(($P472="Выполнено")*(SUMPRODUCT(($K$2:$K471=$K472)*($C$2:$C471=$C472)*($P$2:$P471="Выполнено"))=0)=1)</f>
        <v>0</v>
      </c>
    </row>
    <row r="473" spans="19:19">
      <c r="S473" s="3">
        <f>--(($P473="Выполнено")*(SUMPRODUCT(($K$2:$K472=$K473)*($C$2:$C472=$C473)*($P$2:$P472="Выполнено"))=0)=1)</f>
        <v>0</v>
      </c>
    </row>
    <row r="474" spans="19:19">
      <c r="S474" s="3">
        <f>--(($P474="Выполнено")*(SUMPRODUCT(($K$2:$K473=$K474)*($C$2:$C473=$C474)*($P$2:$P473="Выполнено"))=0)=1)</f>
        <v>0</v>
      </c>
    </row>
    <row r="475" spans="19:19">
      <c r="S475" s="3">
        <f>--(($P475="Выполнено")*(SUMPRODUCT(($K$2:$K474=$K475)*($C$2:$C474=$C475)*($P$2:$P474="Выполнено"))=0)=1)</f>
        <v>0</v>
      </c>
    </row>
    <row r="476" spans="19:19">
      <c r="S476" s="3">
        <f>--(($P476="Выполнено")*(SUMPRODUCT(($K$2:$K475=$K476)*($C$2:$C475=$C476)*($P$2:$P475="Выполнено"))=0)=1)</f>
        <v>0</v>
      </c>
    </row>
    <row r="477" spans="19:19">
      <c r="S477" s="3">
        <f>--(($P477="Выполнено")*(SUMPRODUCT(($K$2:$K476=$K477)*($C$2:$C476=$C477)*($P$2:$P476="Выполнено"))=0)=1)</f>
        <v>0</v>
      </c>
    </row>
    <row r="478" spans="19:19">
      <c r="S478" s="3">
        <f>--(($P478="Выполнено")*(SUMPRODUCT(($K$2:$K477=$K478)*($C$2:$C477=$C478)*($P$2:$P477="Выполнено"))=0)=1)</f>
        <v>0</v>
      </c>
    </row>
    <row r="479" spans="19:19">
      <c r="S479" s="3">
        <f>--(($P479="Выполнено")*(SUMPRODUCT(($K$2:$K478=$K479)*($C$2:$C478=$C479)*($P$2:$P478="Выполнено"))=0)=1)</f>
        <v>0</v>
      </c>
    </row>
    <row r="480" spans="19:19">
      <c r="S480" s="3">
        <f>--(($P480="Выполнено")*(SUMPRODUCT(($K$2:$K479=$K480)*($C$2:$C479=$C480)*($P$2:$P479="Выполнено"))=0)=1)</f>
        <v>0</v>
      </c>
    </row>
    <row r="481" spans="19:19">
      <c r="S481" s="3">
        <f>--(($P481="Выполнено")*(SUMPRODUCT(($K$2:$K480=$K481)*($C$2:$C480=$C481)*($P$2:$P480="Выполнено"))=0)=1)</f>
        <v>0</v>
      </c>
    </row>
    <row r="482" spans="19:19">
      <c r="S482" s="3">
        <f>--(($P482="Выполнено")*(SUMPRODUCT(($K$2:$K481=$K482)*($C$2:$C481=$C482)*($P$2:$P481="Выполнено"))=0)=1)</f>
        <v>0</v>
      </c>
    </row>
    <row r="483" spans="19:19">
      <c r="S483" s="3">
        <f>--(($P483="Выполнено")*(SUMPRODUCT(($K$2:$K482=$K483)*($C$2:$C482=$C483)*($P$2:$P482="Выполнено"))=0)=1)</f>
        <v>0</v>
      </c>
    </row>
    <row r="484" spans="19:19">
      <c r="S484" s="3">
        <f>--(($P484="Выполнено")*(SUMPRODUCT(($K$2:$K483=$K484)*($C$2:$C483=$C484)*($P$2:$P483="Выполнено"))=0)=1)</f>
        <v>0</v>
      </c>
    </row>
    <row r="485" spans="19:19">
      <c r="S485" s="3">
        <f>--(($P485="Выполнено")*(SUMPRODUCT(($K$2:$K484=$K485)*($C$2:$C484=$C485)*($P$2:$P484="Выполнено"))=0)=1)</f>
        <v>0</v>
      </c>
    </row>
    <row r="486" spans="19:19">
      <c r="S486" s="3">
        <f>--(($P486="Выполнено")*(SUMPRODUCT(($K$2:$K485=$K486)*($C$2:$C485=$C486)*($P$2:$P485="Выполнено"))=0)=1)</f>
        <v>0</v>
      </c>
    </row>
    <row r="487" spans="19:19">
      <c r="S487" s="3">
        <f>--(($P487="Выполнено")*(SUMPRODUCT(($K$2:$K486=$K487)*($C$2:$C486=$C487)*($P$2:$P486="Выполнено"))=0)=1)</f>
        <v>0</v>
      </c>
    </row>
    <row r="488" spans="19:19">
      <c r="S488" s="3">
        <f>--(($P488="Выполнено")*(SUMPRODUCT(($K$2:$K487=$K488)*($C$2:$C487=$C488)*($P$2:$P487="Выполнено"))=0)=1)</f>
        <v>0</v>
      </c>
    </row>
    <row r="489" spans="19:19">
      <c r="S489" s="3">
        <f>--(($P489="Выполнено")*(SUMPRODUCT(($K$2:$K488=$K489)*($C$2:$C488=$C489)*($P$2:$P488="Выполнено"))=0)=1)</f>
        <v>0</v>
      </c>
    </row>
    <row r="490" spans="19:19">
      <c r="S490" s="3">
        <f>--(($P490="Выполнено")*(SUMPRODUCT(($K$2:$K489=$K490)*($C$2:$C489=$C490)*($P$2:$P489="Выполнено"))=0)=1)</f>
        <v>0</v>
      </c>
    </row>
    <row r="491" spans="19:19">
      <c r="S491" s="3">
        <f>--(($P491="Выполнено")*(SUMPRODUCT(($K$2:$K490=$K491)*($C$2:$C490=$C491)*($P$2:$P490="Выполнено"))=0)=1)</f>
        <v>0</v>
      </c>
    </row>
    <row r="492" spans="19:19">
      <c r="S492" s="3">
        <f>--(($P492="Выполнено")*(SUMPRODUCT(($K$2:$K491=$K492)*($C$2:$C491=$C492)*($P$2:$P491="Выполнено"))=0)=1)</f>
        <v>0</v>
      </c>
    </row>
    <row r="493" spans="19:19">
      <c r="S493" s="3">
        <f>--(($P493="Выполнено")*(SUMPRODUCT(($K$2:$K492=$K493)*($C$2:$C492=$C493)*($P$2:$P492="Выполнено"))=0)=1)</f>
        <v>0</v>
      </c>
    </row>
    <row r="494" spans="19:19">
      <c r="S494" s="3">
        <f>--(($P494="Выполнено")*(SUMPRODUCT(($K$2:$K493=$K494)*($C$2:$C493=$C494)*($P$2:$P493="Выполнено"))=0)=1)</f>
        <v>0</v>
      </c>
    </row>
    <row r="495" spans="19:19">
      <c r="S495" s="3">
        <f>--(($P495="Выполнено")*(SUMPRODUCT(($K$2:$K494=$K495)*($C$2:$C494=$C495)*($P$2:$P494="Выполнено"))=0)=1)</f>
        <v>0</v>
      </c>
    </row>
    <row r="496" spans="19:19">
      <c r="S496" s="3">
        <f>--(($P496="Выполнено")*(SUMPRODUCT(($K$2:$K495=$K496)*($C$2:$C495=$C496)*($P$2:$P495="Выполнено"))=0)=1)</f>
        <v>0</v>
      </c>
    </row>
    <row r="497" spans="19:19">
      <c r="S497" s="3">
        <f>--(($P497="Выполнено")*(SUMPRODUCT(($K$2:$K496=$K497)*($C$2:$C496=$C497)*($P$2:$P496="Выполнено"))=0)=1)</f>
        <v>0</v>
      </c>
    </row>
    <row r="498" spans="19:19">
      <c r="S498" s="3">
        <f>--(($P498="Выполнено")*(SUMPRODUCT(($K$2:$K497=$K498)*($C$2:$C497=$C498)*($P$2:$P497="Выполнено"))=0)=1)</f>
        <v>0</v>
      </c>
    </row>
    <row r="499" spans="19:19">
      <c r="S499" s="3">
        <f>--(($P499="Выполнено")*(SUMPRODUCT(($K$2:$K498=$K499)*($C$2:$C498=$C499)*($P$2:$P498="Выполнено"))=0)=1)</f>
        <v>0</v>
      </c>
    </row>
    <row r="500" spans="19:19">
      <c r="S500" s="3">
        <f>--(($P500="Выполнено")*(SUMPRODUCT(($K$2:$K499=$K500)*($C$2:$C499=$C500)*($P$2:$P499="Выполнено"))=0)=1)</f>
        <v>0</v>
      </c>
    </row>
    <row r="501" spans="19:19">
      <c r="S501" s="3">
        <f>--(($P501="Выполнено")*(SUMPRODUCT(($K$2:$K500=$K501)*($C$2:$C500=$C501)*($P$2:$P500="Выполнено"))=0)=1)</f>
        <v>0</v>
      </c>
    </row>
    <row r="502" spans="19:19">
      <c r="S502" s="3">
        <f>--(($P502="Выполнено")*(SUMPRODUCT(($K$2:$K501=$K502)*($C$2:$C501=$C502)*($P$2:$P501="Выполнено"))=0)=1)</f>
        <v>0</v>
      </c>
    </row>
    <row r="503" spans="19:19">
      <c r="S503" s="3">
        <f>--(($P503="Выполнено")*(SUMPRODUCT(($K$2:$K502=$K503)*($C$2:$C502=$C503)*($P$2:$P502="Выполнено"))=0)=1)</f>
        <v>0</v>
      </c>
    </row>
    <row r="504" spans="19:19">
      <c r="S504" s="3">
        <f>--(($P504="Выполнено")*(SUMPRODUCT(($K$2:$K503=$K504)*($C$2:$C503=$C504)*($P$2:$P503="Выполнено"))=0)=1)</f>
        <v>0</v>
      </c>
    </row>
    <row r="505" spans="19:19">
      <c r="S505" s="3">
        <f>--(($P505="Выполнено")*(SUMPRODUCT(($K$2:$K504=$K505)*($C$2:$C504=$C505)*($P$2:$P504="Выполнено"))=0)=1)</f>
        <v>0</v>
      </c>
    </row>
    <row r="506" spans="19:19">
      <c r="S506" s="3">
        <f>--(($P506="Выполнено")*(SUMPRODUCT(($K$2:$K505=$K506)*($C$2:$C505=$C506)*($P$2:$P505="Выполнено"))=0)=1)</f>
        <v>0</v>
      </c>
    </row>
    <row r="507" spans="19:19">
      <c r="S507" s="3">
        <f>--(($P507="Выполнено")*(SUMPRODUCT(($K$2:$K506=$K507)*($C$2:$C506=$C507)*($P$2:$P506="Выполнено"))=0)=1)</f>
        <v>0</v>
      </c>
    </row>
    <row r="508" spans="19:19">
      <c r="S508" s="3">
        <f>--(($P508="Выполнено")*(SUMPRODUCT(($K$2:$K507=$K508)*($C$2:$C507=$C508)*($P$2:$P507="Выполнено"))=0)=1)</f>
        <v>0</v>
      </c>
    </row>
    <row r="509" spans="19:19">
      <c r="S509" s="3">
        <f>--(($P509="Выполнено")*(SUMPRODUCT(($K$2:$K508=$K509)*($C$2:$C508=$C509)*($P$2:$P508="Выполнено"))=0)=1)</f>
        <v>0</v>
      </c>
    </row>
    <row r="510" spans="19:19">
      <c r="S510" s="3">
        <f>--(($P510="Выполнено")*(SUMPRODUCT(($K$2:$K509=$K510)*($C$2:$C509=$C510)*($P$2:$P509="Выполнено"))=0)=1)</f>
        <v>0</v>
      </c>
    </row>
    <row r="511" spans="19:19">
      <c r="S511" s="3">
        <f>--(($P511="Выполнено")*(SUMPRODUCT(($K$2:$K510=$K511)*($C$2:$C510=$C511)*($P$2:$P510="Выполнено"))=0)=1)</f>
        <v>0</v>
      </c>
    </row>
    <row r="512" spans="19:19">
      <c r="S512" s="3">
        <f>--(($P512="Выполнено")*(SUMPRODUCT(($K$2:$K511=$K512)*($C$2:$C511=$C512)*($P$2:$P511="Выполнено"))=0)=1)</f>
        <v>0</v>
      </c>
    </row>
    <row r="513" spans="19:19">
      <c r="S513" s="3">
        <f>--(($P513="Выполнено")*(SUMPRODUCT(($K$2:$K512=$K513)*($C$2:$C512=$C513)*($P$2:$P512="Выполнено"))=0)=1)</f>
        <v>0</v>
      </c>
    </row>
    <row r="514" spans="19:19">
      <c r="S514" s="3">
        <f>--(($P514="Выполнено")*(SUMPRODUCT(($K$2:$K513=$K514)*($C$2:$C513=$C514)*($P$2:$P513="Выполнено"))=0)=1)</f>
        <v>0</v>
      </c>
    </row>
    <row r="515" spans="19:19">
      <c r="S515" s="3">
        <f>--(($P515="Выполнено")*(SUMPRODUCT(($K$2:$K514=$K515)*($C$2:$C514=$C515)*($P$2:$P514="Выполнено"))=0)=1)</f>
        <v>0</v>
      </c>
    </row>
    <row r="516" spans="19:19">
      <c r="S516" s="3">
        <f>--(($P516="Выполнено")*(SUMPRODUCT(($K$2:$K515=$K516)*($C$2:$C515=$C516)*($P$2:$P515="Выполнено"))=0)=1)</f>
        <v>0</v>
      </c>
    </row>
    <row r="517" spans="19:19">
      <c r="S517" s="3">
        <f>--(($P517="Выполнено")*(SUMPRODUCT(($K$2:$K516=$K517)*($C$2:$C516=$C517)*($P$2:$P516="Выполнено"))=0)=1)</f>
        <v>0</v>
      </c>
    </row>
    <row r="518" spans="19:19">
      <c r="S518" s="3">
        <f>--(($P518="Выполнено")*(SUMPRODUCT(($K$2:$K517=$K518)*($C$2:$C517=$C518)*($P$2:$P517="Выполнено"))=0)=1)</f>
        <v>0</v>
      </c>
    </row>
    <row r="519" spans="19:19">
      <c r="S519" s="3">
        <f>--(($P519="Выполнено")*(SUMPRODUCT(($K$2:$K518=$K519)*($C$2:$C518=$C519)*($P$2:$P518="Выполнено"))=0)=1)</f>
        <v>0</v>
      </c>
    </row>
    <row r="520" spans="19:19">
      <c r="S520" s="3">
        <f>--(($P520="Выполнено")*(SUMPRODUCT(($K$2:$K519=$K520)*($C$2:$C519=$C520)*($P$2:$P519="Выполнено"))=0)=1)</f>
        <v>0</v>
      </c>
    </row>
    <row r="521" spans="19:19">
      <c r="S521" s="3">
        <f>--(($P521="Выполнено")*(SUMPRODUCT(($K$2:$K520=$K521)*($C$2:$C520=$C521)*($P$2:$P520="Выполнено"))=0)=1)</f>
        <v>0</v>
      </c>
    </row>
    <row r="522" spans="19:19">
      <c r="S522" s="3">
        <f>--(($P522="Выполнено")*(SUMPRODUCT(($K$2:$K521=$K522)*($C$2:$C521=$C522)*($P$2:$P521="Выполнено"))=0)=1)</f>
        <v>0</v>
      </c>
    </row>
    <row r="523" spans="19:19">
      <c r="S523" s="3">
        <f>--(($P523="Выполнено")*(SUMPRODUCT(($K$2:$K522=$K523)*($C$2:$C522=$C523)*($P$2:$P522="Выполнено"))=0)=1)</f>
        <v>0</v>
      </c>
    </row>
    <row r="524" spans="19:19">
      <c r="S524" s="3">
        <f>--(($P524="Выполнено")*(SUMPRODUCT(($K$2:$K523=$K524)*($C$2:$C523=$C524)*($P$2:$P523="Выполнено"))=0)=1)</f>
        <v>0</v>
      </c>
    </row>
    <row r="525" spans="19:19">
      <c r="S525" s="3">
        <f>--(($P525="Выполнено")*(SUMPRODUCT(($K$2:$K524=$K525)*($C$2:$C524=$C525)*($P$2:$P524="Выполнено"))=0)=1)</f>
        <v>0</v>
      </c>
    </row>
    <row r="526" spans="19:19">
      <c r="S526" s="3">
        <f>--(($P526="Выполнено")*(SUMPRODUCT(($K$2:$K525=$K526)*($C$2:$C525=$C526)*($P$2:$P525="Выполнено"))=0)=1)</f>
        <v>0</v>
      </c>
    </row>
    <row r="527" spans="19:19">
      <c r="S527" s="3">
        <f>--(($P527="Выполнено")*(SUMPRODUCT(($K$2:$K526=$K527)*($C$2:$C526=$C527)*($P$2:$P526="Выполнено"))=0)=1)</f>
        <v>0</v>
      </c>
    </row>
    <row r="528" spans="19:19">
      <c r="S528" s="3">
        <f>--(($P528="Выполнено")*(SUMPRODUCT(($K$2:$K527=$K528)*($C$2:$C527=$C528)*($P$2:$P527="Выполнено"))=0)=1)</f>
        <v>0</v>
      </c>
    </row>
    <row r="529" spans="19:19">
      <c r="S529" s="3">
        <f>--(($P529="Выполнено")*(SUMPRODUCT(($K$2:$K528=$K529)*($C$2:$C528=$C529)*($P$2:$P528="Выполнено"))=0)=1)</f>
        <v>0</v>
      </c>
    </row>
    <row r="530" spans="19:19">
      <c r="S530" s="3">
        <f>--(($P530="Выполнено")*(SUMPRODUCT(($K$2:$K529=$K530)*($C$2:$C529=$C530)*($P$2:$P529="Выполнено"))=0)=1)</f>
        <v>0</v>
      </c>
    </row>
    <row r="531" spans="19:19">
      <c r="S531" s="3">
        <f>--(($P531="Выполнено")*(SUMPRODUCT(($K$2:$K530=$K531)*($C$2:$C530=$C531)*($P$2:$P530="Выполнено"))=0)=1)</f>
        <v>0</v>
      </c>
    </row>
    <row r="532" spans="19:19">
      <c r="S532" s="3">
        <f>--(($P532="Выполнено")*(SUMPRODUCT(($K$2:$K531=$K532)*($C$2:$C531=$C532)*($P$2:$P531="Выполнено"))=0)=1)</f>
        <v>0</v>
      </c>
    </row>
    <row r="533" spans="19:19">
      <c r="S533" s="3">
        <f>--(($P533="Выполнено")*(SUMPRODUCT(($K$2:$K532=$K533)*($C$2:$C532=$C533)*($P$2:$P532="Выполнено"))=0)=1)</f>
        <v>0</v>
      </c>
    </row>
    <row r="534" spans="19:19">
      <c r="S534" s="3">
        <f>--(($P534="Выполнено")*(SUMPRODUCT(($K$2:$K533=$K534)*($C$2:$C533=$C534)*($P$2:$P533="Выполнено"))=0)=1)</f>
        <v>0</v>
      </c>
    </row>
    <row r="535" spans="19:19">
      <c r="S535" s="3">
        <f>--(($P535="Выполнено")*(SUMPRODUCT(($K$2:$K534=$K535)*($C$2:$C534=$C535)*($P$2:$P534="Выполнено"))=0)=1)</f>
        <v>0</v>
      </c>
    </row>
    <row r="536" spans="19:19">
      <c r="S536" s="3">
        <f>--(($P536="Выполнено")*(SUMPRODUCT(($K$2:$K535=$K536)*($C$2:$C535=$C536)*($P$2:$P535="Выполнено"))=0)=1)</f>
        <v>0</v>
      </c>
    </row>
    <row r="537" spans="19:19">
      <c r="S537" s="3">
        <f>--(($P537="Выполнено")*(SUMPRODUCT(($K$2:$K536=$K537)*($C$2:$C536=$C537)*($P$2:$P536="Выполнено"))=0)=1)</f>
        <v>0</v>
      </c>
    </row>
    <row r="538" spans="19:19">
      <c r="S538" s="3">
        <f>--(($P538="Выполнено")*(SUMPRODUCT(($K$2:$K537=$K538)*($C$2:$C537=$C538)*($P$2:$P537="Выполнено"))=0)=1)</f>
        <v>0</v>
      </c>
    </row>
    <row r="539" spans="19:19">
      <c r="S539" s="3">
        <f>--(($P539="Выполнено")*(SUMPRODUCT(($K$2:$K538=$K539)*($C$2:$C538=$C539)*($P$2:$P538="Выполнено"))=0)=1)</f>
        <v>0</v>
      </c>
    </row>
    <row r="540" spans="19:19">
      <c r="S540" s="3">
        <f>--(($P540="Выполнено")*(SUMPRODUCT(($K$2:$K539=$K540)*($C$2:$C539=$C540)*($P$2:$P539="Выполнено"))=0)=1)</f>
        <v>0</v>
      </c>
    </row>
    <row r="541" spans="19:19">
      <c r="S541" s="3">
        <f>--(($P541="Выполнено")*(SUMPRODUCT(($K$2:$K540=$K541)*($C$2:$C540=$C541)*($P$2:$P540="Выполнено"))=0)=1)</f>
        <v>0</v>
      </c>
    </row>
    <row r="542" spans="19:19">
      <c r="S542" s="3">
        <f>--(($P542="Выполнено")*(SUMPRODUCT(($K$2:$K541=$K542)*($C$2:$C541=$C542)*($P$2:$P541="Выполнено"))=0)=1)</f>
        <v>0</v>
      </c>
    </row>
    <row r="543" spans="19:19">
      <c r="S543" s="3">
        <f>--(($P543="Выполнено")*(SUMPRODUCT(($K$2:$K542=$K543)*($C$2:$C542=$C543)*($P$2:$P542="Выполнено"))=0)=1)</f>
        <v>0</v>
      </c>
    </row>
    <row r="544" spans="19:19">
      <c r="S544" s="3">
        <f>--(($P544="Выполнено")*(SUMPRODUCT(($K$2:$K543=$K544)*($C$2:$C543=$C544)*($P$2:$P543="Выполнено"))=0)=1)</f>
        <v>0</v>
      </c>
    </row>
    <row r="545" spans="19:19">
      <c r="S545" s="3">
        <f>--(($P545="Выполнено")*(SUMPRODUCT(($K$2:$K544=$K545)*($C$2:$C544=$C545)*($P$2:$P544="Выполнено"))=0)=1)</f>
        <v>0</v>
      </c>
    </row>
    <row r="546" spans="19:19">
      <c r="S546" s="3">
        <f>--(($P546="Выполнено")*(SUMPRODUCT(($K$2:$K545=$K546)*($C$2:$C545=$C546)*($P$2:$P545="Выполнено"))=0)=1)</f>
        <v>0</v>
      </c>
    </row>
    <row r="547" spans="19:19">
      <c r="S547" s="3">
        <f>--(($P547="Выполнено")*(SUMPRODUCT(($K$2:$K546=$K547)*($C$2:$C546=$C547)*($P$2:$P546="Выполнено"))=0)=1)</f>
        <v>0</v>
      </c>
    </row>
    <row r="548" spans="19:19">
      <c r="S548" s="3">
        <f>--(($P548="Выполнено")*(SUMPRODUCT(($K$2:$K547=$K548)*($C$2:$C547=$C548)*($P$2:$P547="Выполнено"))=0)=1)</f>
        <v>0</v>
      </c>
    </row>
    <row r="549" spans="19:19">
      <c r="S549" s="3">
        <f>--(($P549="Выполнено")*(SUMPRODUCT(($K$2:$K548=$K549)*($C$2:$C548=$C549)*($P$2:$P548="Выполнено"))=0)=1)</f>
        <v>0</v>
      </c>
    </row>
    <row r="550" spans="19:19">
      <c r="S550" s="3">
        <f>--(($P550="Выполнено")*(SUMPRODUCT(($K$2:$K549=$K550)*($C$2:$C549=$C550)*($P$2:$P549="Выполнено"))=0)=1)</f>
        <v>0</v>
      </c>
    </row>
    <row r="551" spans="19:19">
      <c r="S551" s="3">
        <f>--(($P551="Выполнено")*(SUMPRODUCT(($K$2:$K550=$K551)*($C$2:$C550=$C551)*($P$2:$P550="Выполнено"))=0)=1)</f>
        <v>0</v>
      </c>
    </row>
    <row r="552" spans="19:19">
      <c r="S552" s="3">
        <f>--(($P552="Выполнено")*(SUMPRODUCT(($K$2:$K551=$K552)*($C$2:$C551=$C552)*($P$2:$P551="Выполнено"))=0)=1)</f>
        <v>0</v>
      </c>
    </row>
    <row r="553" spans="19:19">
      <c r="S553" s="3">
        <f>--(($P553="Выполнено")*(SUMPRODUCT(($K$2:$K552=$K553)*($C$2:$C552=$C553)*($P$2:$P552="Выполнено"))=0)=1)</f>
        <v>0</v>
      </c>
    </row>
    <row r="554" spans="19:19">
      <c r="S554" s="3">
        <f>--(($P554="Выполнено")*(SUMPRODUCT(($K$2:$K553=$K554)*($C$2:$C553=$C554)*($P$2:$P553="Выполнено"))=0)=1)</f>
        <v>0</v>
      </c>
    </row>
    <row r="555" spans="19:19">
      <c r="S555" s="3">
        <f>--(($P555="Выполнено")*(SUMPRODUCT(($K$2:$K554=$K555)*($C$2:$C554=$C555)*($P$2:$P554="Выполнено"))=0)=1)</f>
        <v>0</v>
      </c>
    </row>
    <row r="556" spans="19:19">
      <c r="S556" s="3">
        <f>--(($P556="Выполнено")*(SUMPRODUCT(($K$2:$K555=$K556)*($C$2:$C555=$C556)*($P$2:$P555="Выполнено"))=0)=1)</f>
        <v>0</v>
      </c>
    </row>
    <row r="557" spans="19:19">
      <c r="S557" s="3">
        <f>--(($P557="Выполнено")*(SUMPRODUCT(($K$2:$K556=$K557)*($C$2:$C556=$C557)*($P$2:$P556="Выполнено"))=0)=1)</f>
        <v>0</v>
      </c>
    </row>
    <row r="558" spans="19:19">
      <c r="S558" s="3">
        <f>--(($P558="Выполнено")*(SUMPRODUCT(($K$2:$K557=$K558)*($C$2:$C557=$C558)*($P$2:$P557="Выполнено"))=0)=1)</f>
        <v>0</v>
      </c>
    </row>
    <row r="559" spans="19:19">
      <c r="S559" s="3">
        <f>--(($P559="Выполнено")*(SUMPRODUCT(($K$2:$K558=$K559)*($C$2:$C558=$C559)*($P$2:$P558="Выполнено"))=0)=1)</f>
        <v>0</v>
      </c>
    </row>
    <row r="560" spans="19:19">
      <c r="S560" s="3">
        <f>--(($P560="Выполнено")*(SUMPRODUCT(($K$2:$K559=$K560)*($C$2:$C559=$C560)*($P$2:$P559="Выполнено"))=0)=1)</f>
        <v>0</v>
      </c>
    </row>
    <row r="561" spans="19:19">
      <c r="S561" s="3">
        <f>--(($P561="Выполнено")*(SUMPRODUCT(($K$2:$K560=$K561)*($C$2:$C560=$C561)*($P$2:$P560="Выполнено"))=0)=1)</f>
        <v>0</v>
      </c>
    </row>
    <row r="562" spans="19:19">
      <c r="S562" s="3">
        <f>--(($P562="Выполнено")*(SUMPRODUCT(($K$2:$K561=$K562)*($C$2:$C561=$C562)*($P$2:$P561="Выполнено"))=0)=1)</f>
        <v>0</v>
      </c>
    </row>
    <row r="563" spans="19:19">
      <c r="S563" s="3">
        <f>--(($P563="Выполнено")*(SUMPRODUCT(($K$2:$K562=$K563)*($C$2:$C562=$C563)*($P$2:$P562="Выполнено"))=0)=1)</f>
        <v>0</v>
      </c>
    </row>
    <row r="564" spans="19:19">
      <c r="S564" s="3">
        <f>--(($P564="Выполнено")*(SUMPRODUCT(($K$2:$K563=$K564)*($C$2:$C563=$C564)*($P$2:$P563="Выполнено"))=0)=1)</f>
        <v>0</v>
      </c>
    </row>
    <row r="565" spans="19:19">
      <c r="S565" s="3">
        <f>--(($P565="Выполнено")*(SUMPRODUCT(($K$2:$K564=$K565)*($C$2:$C564=$C565)*($P$2:$P564="Выполнено"))=0)=1)</f>
        <v>0</v>
      </c>
    </row>
    <row r="566" spans="19:19">
      <c r="S566" s="3">
        <f>--(($P566="Выполнено")*(SUMPRODUCT(($K$2:$K565=$K566)*($C$2:$C565=$C566)*($P$2:$P565="Выполнено"))=0)=1)</f>
        <v>0</v>
      </c>
    </row>
    <row r="567" spans="19:19">
      <c r="S567" s="3">
        <f>--(($P567="Выполнено")*(SUMPRODUCT(($K$2:$K566=$K567)*($C$2:$C566=$C567)*($P$2:$P566="Выполнено"))=0)=1)</f>
        <v>0</v>
      </c>
    </row>
    <row r="568" spans="19:19">
      <c r="S568" s="3">
        <f>--(($P568="Выполнено")*(SUMPRODUCT(($K$2:$K567=$K568)*($C$2:$C567=$C568)*($P$2:$P567="Выполнено"))=0)=1)</f>
        <v>0</v>
      </c>
    </row>
    <row r="569" spans="19:19">
      <c r="S569" s="3">
        <f>--(($P569="Выполнено")*(SUMPRODUCT(($K$2:$K568=$K569)*($C$2:$C568=$C569)*($P$2:$P568="Выполнено"))=0)=1)</f>
        <v>0</v>
      </c>
    </row>
    <row r="570" spans="19:19">
      <c r="S570" s="3">
        <f>--(($P570="Выполнено")*(SUMPRODUCT(($K$2:$K569=$K570)*($C$2:$C569=$C570)*($P$2:$P569="Выполнено"))=0)=1)</f>
        <v>0</v>
      </c>
    </row>
    <row r="571" spans="19:19">
      <c r="S571" s="3">
        <f>--(($P571="Выполнено")*(SUMPRODUCT(($K$2:$K570=$K571)*($C$2:$C570=$C571)*($P$2:$P570="Выполнено"))=0)=1)</f>
        <v>0</v>
      </c>
    </row>
    <row r="572" spans="19:19">
      <c r="S572" s="3">
        <f>--(($P572="Выполнено")*(SUMPRODUCT(($K$2:$K571=$K572)*($C$2:$C571=$C572)*($P$2:$P571="Выполнено"))=0)=1)</f>
        <v>0</v>
      </c>
    </row>
    <row r="573" spans="19:19">
      <c r="S573" s="3">
        <f>--(($P573="Выполнено")*(SUMPRODUCT(($K$2:$K572=$K573)*($C$2:$C572=$C573)*($P$2:$P572="Выполнено"))=0)=1)</f>
        <v>0</v>
      </c>
    </row>
    <row r="574" spans="19:19">
      <c r="S574" s="3">
        <f>--(($P574="Выполнено")*(SUMPRODUCT(($K$2:$K573=$K574)*($C$2:$C573=$C574)*($P$2:$P573="Выполнено"))=0)=1)</f>
        <v>0</v>
      </c>
    </row>
    <row r="575" spans="19:19">
      <c r="S575" s="3">
        <f>--(($P575="Выполнено")*(SUMPRODUCT(($K$2:$K574=$K575)*($C$2:$C574=$C575)*($P$2:$P574="Выполнено"))=0)=1)</f>
        <v>0</v>
      </c>
    </row>
    <row r="576" spans="19:19">
      <c r="S576" s="3">
        <f>--(($P576="Выполнено")*(SUMPRODUCT(($K$2:$K575=$K576)*($C$2:$C575=$C576)*($P$2:$P575="Выполнено"))=0)=1)</f>
        <v>0</v>
      </c>
    </row>
    <row r="577" spans="19:19">
      <c r="S577" s="3">
        <f>--(($P577="Выполнено")*(SUMPRODUCT(($K$2:$K576=$K577)*($C$2:$C576=$C577)*($P$2:$P576="Выполнено"))=0)=1)</f>
        <v>0</v>
      </c>
    </row>
    <row r="578" spans="19:19">
      <c r="S578" s="3">
        <f>--(($P578="Выполнено")*(SUMPRODUCT(($K$2:$K577=$K578)*($C$2:$C577=$C578)*($P$2:$P577="Выполнено"))=0)=1)</f>
        <v>0</v>
      </c>
    </row>
    <row r="579" spans="19:19">
      <c r="S579" s="3">
        <f>--(($P579="Выполнено")*(SUMPRODUCT(($K$2:$K578=$K579)*($C$2:$C578=$C579)*($P$2:$P578="Выполнено"))=0)=1)</f>
        <v>0</v>
      </c>
    </row>
    <row r="580" spans="19:19">
      <c r="S580" s="3">
        <f>--(($P580="Выполнено")*(SUMPRODUCT(($K$2:$K579=$K580)*($C$2:$C579=$C580)*($P$2:$P579="Выполнено"))=0)=1)</f>
        <v>0</v>
      </c>
    </row>
    <row r="581" spans="19:19">
      <c r="S581" s="3">
        <f>--(($P581="Выполнено")*(SUMPRODUCT(($K$2:$K580=$K581)*($C$2:$C580=$C581)*($P$2:$P580="Выполнено"))=0)=1)</f>
        <v>0</v>
      </c>
    </row>
    <row r="582" spans="19:19">
      <c r="S582" s="3">
        <f>--(($P582="Выполнено")*(SUMPRODUCT(($K$2:$K581=$K582)*($C$2:$C581=$C582)*($P$2:$P581="Выполнено"))=0)=1)</f>
        <v>0</v>
      </c>
    </row>
    <row r="583" spans="19:19">
      <c r="S583" s="3">
        <f>--(($P583="Выполнено")*(SUMPRODUCT(($K$2:$K582=$K583)*($C$2:$C582=$C583)*($P$2:$P582="Выполнено"))=0)=1)</f>
        <v>0</v>
      </c>
    </row>
    <row r="584" spans="19:19">
      <c r="S584" s="3">
        <f>--(($P584="Выполнено")*(SUMPRODUCT(($K$2:$K583=$K584)*($C$2:$C583=$C584)*($P$2:$P583="Выполнено"))=0)=1)</f>
        <v>0</v>
      </c>
    </row>
    <row r="585" spans="19:19">
      <c r="S585" s="3">
        <f>--(($P585="Выполнено")*(SUMPRODUCT(($K$2:$K584=$K585)*($C$2:$C584=$C585)*($P$2:$P584="Выполнено"))=0)=1)</f>
        <v>0</v>
      </c>
    </row>
    <row r="586" spans="19:19">
      <c r="S586" s="3">
        <f>--(($P586="Выполнено")*(SUMPRODUCT(($K$2:$K585=$K586)*($C$2:$C585=$C586)*($P$2:$P585="Выполнено"))=0)=1)</f>
        <v>0</v>
      </c>
    </row>
    <row r="587" spans="19:19">
      <c r="S587" s="3">
        <f>--(($P587="Выполнено")*(SUMPRODUCT(($K$2:$K586=$K587)*($C$2:$C586=$C587)*($P$2:$P586="Выполнено"))=0)=1)</f>
        <v>0</v>
      </c>
    </row>
    <row r="588" spans="19:19">
      <c r="S588" s="3">
        <f>--(($P588="Выполнено")*(SUMPRODUCT(($K$2:$K587=$K588)*($C$2:$C587=$C588)*($P$2:$P587="Выполнено"))=0)=1)</f>
        <v>0</v>
      </c>
    </row>
    <row r="589" spans="19:19">
      <c r="S589" s="3">
        <f>--(($P589="Выполнено")*(SUMPRODUCT(($K$2:$K588=$K589)*($C$2:$C588=$C589)*($P$2:$P588="Выполнено"))=0)=1)</f>
        <v>0</v>
      </c>
    </row>
    <row r="590" spans="19:19">
      <c r="S590" s="3">
        <f>--(($P590="Выполнено")*(SUMPRODUCT(($K$2:$K589=$K590)*($C$2:$C589=$C590)*($P$2:$P589="Выполнено"))=0)=1)</f>
        <v>0</v>
      </c>
    </row>
    <row r="591" spans="19:19">
      <c r="S591" s="3">
        <f>--(($P591="Выполнено")*(SUMPRODUCT(($K$2:$K590=$K591)*($C$2:$C590=$C591)*($P$2:$P590="Выполнено"))=0)=1)</f>
        <v>0</v>
      </c>
    </row>
    <row r="592" spans="19:19">
      <c r="S592" s="3">
        <f>--(($P592="Выполнено")*(SUMPRODUCT(($K$2:$K591=$K592)*($C$2:$C591=$C592)*($P$2:$P591="Выполнено"))=0)=1)</f>
        <v>0</v>
      </c>
    </row>
    <row r="593" spans="19:19">
      <c r="S593" s="3">
        <f>--(($P593="Выполнено")*(SUMPRODUCT(($K$2:$K592=$K593)*($C$2:$C592=$C593)*($P$2:$P592="Выполнено"))=0)=1)</f>
        <v>0</v>
      </c>
    </row>
    <row r="594" spans="19:19">
      <c r="S594" s="3">
        <f>--(($P594="Выполнено")*(SUMPRODUCT(($K$2:$K593=$K594)*($C$2:$C593=$C594)*($P$2:$P593="Выполнено"))=0)=1)</f>
        <v>0</v>
      </c>
    </row>
    <row r="595" spans="19:19">
      <c r="S595" s="3">
        <f>--(($P595="Выполнено")*(SUMPRODUCT(($K$2:$K594=$K595)*($C$2:$C594=$C595)*($P$2:$P594="Выполнено"))=0)=1)</f>
        <v>0</v>
      </c>
    </row>
    <row r="596" spans="19:19">
      <c r="S596" s="3">
        <f>--(($P596="Выполнено")*(SUMPRODUCT(($K$2:$K595=$K596)*($C$2:$C595=$C596)*($P$2:$P595="Выполнено"))=0)=1)</f>
        <v>0</v>
      </c>
    </row>
    <row r="597" spans="19:19">
      <c r="S597" s="3">
        <f>--(($P597="Выполнено")*(SUMPRODUCT(($K$2:$K596=$K597)*($C$2:$C596=$C597)*($P$2:$P596="Выполнено"))=0)=1)</f>
        <v>0</v>
      </c>
    </row>
    <row r="598" spans="19:19">
      <c r="S598" s="3">
        <f>--(($P598="Выполнено")*(SUMPRODUCT(($K$2:$K597=$K598)*($C$2:$C597=$C598)*($P$2:$P597="Выполнено"))=0)=1)</f>
        <v>0</v>
      </c>
    </row>
    <row r="599" spans="19:19">
      <c r="S599" s="3">
        <f>--(($P599="Выполнено")*(SUMPRODUCT(($K$2:$K598=$K599)*($C$2:$C598=$C599)*($P$2:$P598="Выполнено"))=0)=1)</f>
        <v>0</v>
      </c>
    </row>
    <row r="600" spans="19:19">
      <c r="S600" s="3">
        <f>--(($P600="Выполнено")*(SUMPRODUCT(($K$2:$K599=$K600)*($C$2:$C599=$C600)*($P$2:$P599="Выполнено"))=0)=1)</f>
        <v>0</v>
      </c>
    </row>
    <row r="601" spans="19:19">
      <c r="S601" s="3">
        <f>--(($P601="Выполнено")*(SUMPRODUCT(($K$2:$K600=$K601)*($C$2:$C600=$C601)*($P$2:$P600="Выполнено"))=0)=1)</f>
        <v>0</v>
      </c>
    </row>
    <row r="602" spans="19:19">
      <c r="S602" s="3">
        <f>--(($P602="Выполнено")*(SUMPRODUCT(($K$2:$K601=$K602)*($C$2:$C601=$C602)*($P$2:$P601="Выполнено"))=0)=1)</f>
        <v>0</v>
      </c>
    </row>
    <row r="603" spans="19:19">
      <c r="S603" s="3">
        <f>--(($P603="Выполнено")*(SUMPRODUCT(($K$2:$K602=$K603)*($C$2:$C602=$C603)*($P$2:$P602="Выполнено"))=0)=1)</f>
        <v>0</v>
      </c>
    </row>
    <row r="604" spans="19:19">
      <c r="S604" s="3">
        <f>--(($P604="Выполнено")*(SUMPRODUCT(($K$2:$K603=$K604)*($C$2:$C603=$C604)*($P$2:$P603="Выполнено"))=0)=1)</f>
        <v>0</v>
      </c>
    </row>
    <row r="605" spans="19:19">
      <c r="S605" s="3">
        <f>--(($P605="Выполнено")*(SUMPRODUCT(($K$2:$K604=$K605)*($C$2:$C604=$C605)*($P$2:$P604="Выполнено"))=0)=1)</f>
        <v>0</v>
      </c>
    </row>
    <row r="606" spans="19:19">
      <c r="S606" s="3">
        <f>--(($P606="Выполнено")*(SUMPRODUCT(($K$2:$K605=$K606)*($C$2:$C605=$C606)*($P$2:$P605="Выполнено"))=0)=1)</f>
        <v>0</v>
      </c>
    </row>
    <row r="607" spans="19:19">
      <c r="S607" s="3">
        <f>--(($P607="Выполнено")*(SUMPRODUCT(($K$2:$K606=$K607)*($C$2:$C606=$C607)*($P$2:$P606="Выполнено"))=0)=1)</f>
        <v>0</v>
      </c>
    </row>
    <row r="608" spans="19:19">
      <c r="S608" s="3">
        <f>--(($P608="Выполнено")*(SUMPRODUCT(($K$2:$K607=$K608)*($C$2:$C607=$C608)*($P$2:$P607="Выполнено"))=0)=1)</f>
        <v>0</v>
      </c>
    </row>
    <row r="609" spans="19:19">
      <c r="S609" s="3">
        <f>--(($P609="Выполнено")*(SUMPRODUCT(($K$2:$K608=$K609)*($C$2:$C608=$C609)*($P$2:$P608="Выполнено"))=0)=1)</f>
        <v>0</v>
      </c>
    </row>
    <row r="610" spans="19:19">
      <c r="S610" s="3">
        <f>--(($P610="Выполнено")*(SUMPRODUCT(($K$2:$K609=$K610)*($C$2:$C609=$C610)*($P$2:$P609="Выполнено"))=0)=1)</f>
        <v>0</v>
      </c>
    </row>
    <row r="611" spans="19:19">
      <c r="S611" s="3">
        <f>--(($P611="Выполнено")*(SUMPRODUCT(($K$2:$K610=$K611)*($C$2:$C610=$C611)*($P$2:$P610="Выполнено"))=0)=1)</f>
        <v>0</v>
      </c>
    </row>
    <row r="612" spans="19:19">
      <c r="S612" s="3">
        <f>--(($P612="Выполнено")*(SUMPRODUCT(($K$2:$K611=$K612)*($C$2:$C611=$C612)*($P$2:$P611="Выполнено"))=0)=1)</f>
        <v>0</v>
      </c>
    </row>
    <row r="613" spans="19:19">
      <c r="S613" s="3">
        <f>--(($P613="Выполнено")*(SUMPRODUCT(($K$2:$K612=$K613)*($C$2:$C612=$C613)*($P$2:$P612="Выполнено"))=0)=1)</f>
        <v>0</v>
      </c>
    </row>
    <row r="614" spans="19:19">
      <c r="S614" s="3">
        <f>--(($P614="Выполнено")*(SUMPRODUCT(($K$2:$K613=$K614)*($C$2:$C613=$C614)*($P$2:$P613="Выполнено"))=0)=1)</f>
        <v>0</v>
      </c>
    </row>
    <row r="615" spans="19:19">
      <c r="S615" s="3">
        <f>--(($P615="Выполнено")*(SUMPRODUCT(($K$2:$K614=$K615)*($C$2:$C614=$C615)*($P$2:$P614="Выполнено"))=0)=1)</f>
        <v>0</v>
      </c>
    </row>
    <row r="616" spans="19:19">
      <c r="S616" s="3">
        <f>--(($P616="Выполнено")*(SUMPRODUCT(($K$2:$K615=$K616)*($C$2:$C615=$C616)*($P$2:$P615="Выполнено"))=0)=1)</f>
        <v>0</v>
      </c>
    </row>
    <row r="617" spans="19:19">
      <c r="S617" s="3">
        <f>--(($P617="Выполнено")*(SUMPRODUCT(($K$2:$K616=$K617)*($C$2:$C616=$C617)*($P$2:$P616="Выполнено"))=0)=1)</f>
        <v>0</v>
      </c>
    </row>
    <row r="618" spans="19:19">
      <c r="S618" s="3">
        <f>--(($P618="Выполнено")*(SUMPRODUCT(($K$2:$K617=$K618)*($C$2:$C617=$C618)*($P$2:$P617="Выполнено"))=0)=1)</f>
        <v>0</v>
      </c>
    </row>
    <row r="619" spans="19:19">
      <c r="S619" s="3">
        <f>--(($P619="Выполнено")*(SUMPRODUCT(($K$2:$K618=$K619)*($C$2:$C618=$C619)*($P$2:$P618="Выполнено"))=0)=1)</f>
        <v>0</v>
      </c>
    </row>
    <row r="620" spans="19:19">
      <c r="S620" s="3">
        <f>--(($P620="Выполнено")*(SUMPRODUCT(($K$2:$K619=$K620)*($C$2:$C619=$C620)*($P$2:$P619="Выполнено"))=0)=1)</f>
        <v>0</v>
      </c>
    </row>
    <row r="621" spans="19:19">
      <c r="S621" s="3">
        <f>--(($P621="Выполнено")*(SUMPRODUCT(($K$2:$K620=$K621)*($C$2:$C620=$C621)*($P$2:$P620="Выполнено"))=0)=1)</f>
        <v>0</v>
      </c>
    </row>
    <row r="622" spans="19:19">
      <c r="S622" s="3">
        <f>--(($P622="Выполнено")*(SUMPRODUCT(($K$2:$K621=$K622)*($C$2:$C621=$C622)*($P$2:$P621="Выполнено"))=0)=1)</f>
        <v>0</v>
      </c>
    </row>
    <row r="623" spans="19:19">
      <c r="S623" s="3">
        <f>--(($P623="Выполнено")*(SUMPRODUCT(($K$2:$K622=$K623)*($C$2:$C622=$C623)*($P$2:$P622="Выполнено"))=0)=1)</f>
        <v>0</v>
      </c>
    </row>
    <row r="624" spans="19:19">
      <c r="S624" s="3">
        <f>--(($P624="Выполнено")*(SUMPRODUCT(($K$2:$K623=$K624)*($C$2:$C623=$C624)*($P$2:$P623="Выполнено"))=0)=1)</f>
        <v>0</v>
      </c>
    </row>
    <row r="625" spans="19:19">
      <c r="S625" s="3">
        <f>--(($P625="Выполнено")*(SUMPRODUCT(($K$2:$K624=$K625)*($C$2:$C624=$C625)*($P$2:$P624="Выполнено"))=0)=1)</f>
        <v>0</v>
      </c>
    </row>
    <row r="626" spans="19:19">
      <c r="S626" s="3">
        <f>--(($P626="Выполнено")*(SUMPRODUCT(($K$2:$K625=$K626)*($C$2:$C625=$C626)*($P$2:$P625="Выполнено"))=0)=1)</f>
        <v>0</v>
      </c>
    </row>
    <row r="627" spans="19:19">
      <c r="S627" s="3">
        <f>--(($P627="Выполнено")*(SUMPRODUCT(($K$2:$K626=$K627)*($C$2:$C626=$C627)*($P$2:$P626="Выполнено"))=0)=1)</f>
        <v>0</v>
      </c>
    </row>
    <row r="628" spans="19:19">
      <c r="S628" s="3">
        <f>--(($P628="Выполнено")*(SUMPRODUCT(($K$2:$K627=$K628)*($C$2:$C627=$C628)*($P$2:$P627="Выполнено"))=0)=1)</f>
        <v>0</v>
      </c>
    </row>
    <row r="629" spans="19:19">
      <c r="S629" s="3">
        <f>--(($P629="Выполнено")*(SUMPRODUCT(($K$2:$K628=$K629)*($C$2:$C628=$C629)*($P$2:$P628="Выполнено"))=0)=1)</f>
        <v>0</v>
      </c>
    </row>
    <row r="630" spans="19:19">
      <c r="S630" s="3">
        <f>--(($P630="Выполнено")*(SUMPRODUCT(($K$2:$K629=$K630)*($C$2:$C629=$C630)*($P$2:$P629="Выполнено"))=0)=1)</f>
        <v>0</v>
      </c>
    </row>
    <row r="631" spans="19:19">
      <c r="S631" s="3">
        <f>--(($P631="Выполнено")*(SUMPRODUCT(($K$2:$K630=$K631)*($C$2:$C630=$C631)*($P$2:$P630="Выполнено"))=0)=1)</f>
        <v>0</v>
      </c>
    </row>
    <row r="632" spans="19:19">
      <c r="S632" s="3">
        <f>--(($P632="Выполнено")*(SUMPRODUCT(($K$2:$K631=$K632)*($C$2:$C631=$C632)*($P$2:$P631="Выполнено"))=0)=1)</f>
        <v>0</v>
      </c>
    </row>
    <row r="633" spans="19:19">
      <c r="S633" s="3">
        <f>--(($P633="Выполнено")*(SUMPRODUCT(($K$2:$K632=$K633)*($C$2:$C632=$C633)*($P$2:$P632="Выполнено"))=0)=1)</f>
        <v>0</v>
      </c>
    </row>
    <row r="634" spans="19:19">
      <c r="S634" s="3">
        <f>--(($P634="Выполнено")*(SUMPRODUCT(($K$2:$K633=$K634)*($C$2:$C633=$C634)*($P$2:$P633="Выполнено"))=0)=1)</f>
        <v>0</v>
      </c>
    </row>
    <row r="635" spans="19:19">
      <c r="S635" s="3">
        <f>--(($P635="Выполнено")*(SUMPRODUCT(($K$2:$K634=$K635)*($C$2:$C634=$C635)*($P$2:$P634="Выполнено"))=0)=1)</f>
        <v>0</v>
      </c>
    </row>
    <row r="636" spans="19:19">
      <c r="S636" s="3">
        <f>--(($P636="Выполнено")*(SUMPRODUCT(($K$2:$K635=$K636)*($C$2:$C635=$C636)*($P$2:$P635="Выполнено"))=0)=1)</f>
        <v>0</v>
      </c>
    </row>
    <row r="637" spans="19:19">
      <c r="S637" s="3">
        <f>--(($P637="Выполнено")*(SUMPRODUCT(($K$2:$K636=$K637)*($C$2:$C636=$C637)*($P$2:$P636="Выполнено"))=0)=1)</f>
        <v>0</v>
      </c>
    </row>
    <row r="638" spans="19:19">
      <c r="S638" s="3">
        <f>--(($P638="Выполнено")*(SUMPRODUCT(($K$2:$K637=$K638)*($C$2:$C637=$C638)*($P$2:$P637="Выполнено"))=0)=1)</f>
        <v>0</v>
      </c>
    </row>
    <row r="639" spans="19:19">
      <c r="S639" s="3">
        <f>--(($P639="Выполнено")*(SUMPRODUCT(($K$2:$K638=$K639)*($C$2:$C638=$C639)*($P$2:$P638="Выполнено"))=0)=1)</f>
        <v>0</v>
      </c>
    </row>
    <row r="640" spans="19:19">
      <c r="S640" s="3">
        <f>--(($P640="Выполнено")*(SUMPRODUCT(($K$2:$K639=$K640)*($C$2:$C639=$C640)*($P$2:$P639="Выполнено"))=0)=1)</f>
        <v>0</v>
      </c>
    </row>
    <row r="641" spans="19:19">
      <c r="S641" s="3">
        <f>--(($P641="Выполнено")*(SUMPRODUCT(($K$2:$K640=$K641)*($C$2:$C640=$C641)*($P$2:$P640="Выполнено"))=0)=1)</f>
        <v>0</v>
      </c>
    </row>
    <row r="642" spans="19:19">
      <c r="S642" s="3">
        <f>--(($P642="Выполнено")*(SUMPRODUCT(($K$2:$K641=$K642)*($C$2:$C641=$C642)*($P$2:$P641="Выполнено"))=0)=1)</f>
        <v>0</v>
      </c>
    </row>
    <row r="643" spans="19:19">
      <c r="S643" s="3">
        <f>--(($P643="Выполнено")*(SUMPRODUCT(($K$2:$K642=$K643)*($C$2:$C642=$C643)*($P$2:$P642="Выполнено"))=0)=1)</f>
        <v>0</v>
      </c>
    </row>
    <row r="644" spans="19:19">
      <c r="S644" s="3">
        <f>--(($P644="Выполнено")*(SUMPRODUCT(($K$2:$K643=$K644)*($C$2:$C643=$C644)*($P$2:$P643="Выполнено"))=0)=1)</f>
        <v>0</v>
      </c>
    </row>
    <row r="645" spans="19:19">
      <c r="S645" s="3">
        <f>--(($P645="Выполнено")*(SUMPRODUCT(($K$2:$K644=$K645)*($C$2:$C644=$C645)*($P$2:$P644="Выполнено"))=0)=1)</f>
        <v>0</v>
      </c>
    </row>
    <row r="646" spans="19:19">
      <c r="S646" s="3">
        <f>--(($P646="Выполнено")*(SUMPRODUCT(($K$2:$K645=$K646)*($C$2:$C645=$C646)*($P$2:$P645="Выполнено"))=0)=1)</f>
        <v>0</v>
      </c>
    </row>
    <row r="647" spans="19:19">
      <c r="S647" s="3">
        <f>--(($P647="Выполнено")*(SUMPRODUCT(($K$2:$K646=$K647)*($C$2:$C646=$C647)*($P$2:$P646="Выполнено"))=0)=1)</f>
        <v>0</v>
      </c>
    </row>
    <row r="648" spans="19:19">
      <c r="S648" s="3">
        <f>--(($P648="Выполнено")*(SUMPRODUCT(($K$2:$K647=$K648)*($C$2:$C647=$C648)*($P$2:$P647="Выполнено"))=0)=1)</f>
        <v>0</v>
      </c>
    </row>
    <row r="649" spans="19:19">
      <c r="S649" s="3">
        <f>--(($P649="Выполнено")*(SUMPRODUCT(($K$2:$K648=$K649)*($C$2:$C648=$C649)*($P$2:$P648="Выполнено"))=0)=1)</f>
        <v>0</v>
      </c>
    </row>
    <row r="650" spans="19:19">
      <c r="S650" s="3">
        <f>--(($P650="Выполнено")*(SUMPRODUCT(($K$2:$K649=$K650)*($C$2:$C649=$C650)*($P$2:$P649="Выполнено"))=0)=1)</f>
        <v>0</v>
      </c>
    </row>
    <row r="651" spans="19:19">
      <c r="S651" s="3">
        <f>--(($P651="Выполнено")*(SUMPRODUCT(($K$2:$K650=$K651)*($C$2:$C650=$C651)*($P$2:$P650="Выполнено"))=0)=1)</f>
        <v>0</v>
      </c>
    </row>
    <row r="652" spans="19:19">
      <c r="S652" s="3">
        <f>--(($P652="Выполнено")*(SUMPRODUCT(($K$2:$K651=$K652)*($C$2:$C651=$C652)*($P$2:$P651="Выполнено"))=0)=1)</f>
        <v>0</v>
      </c>
    </row>
    <row r="653" spans="19:19">
      <c r="S653" s="3">
        <f>--(($P653="Выполнено")*(SUMPRODUCT(($K$2:$K652=$K653)*($C$2:$C652=$C653)*($P$2:$P652="Выполнено"))=0)=1)</f>
        <v>0</v>
      </c>
    </row>
    <row r="654" spans="19:19">
      <c r="S654" s="3">
        <f>--(($P654="Выполнено")*(SUMPRODUCT(($K$2:$K653=$K654)*($C$2:$C653=$C654)*($P$2:$P653="Выполнено"))=0)=1)</f>
        <v>0</v>
      </c>
    </row>
    <row r="655" spans="19:19">
      <c r="S655" s="3">
        <f>--(($P655="Выполнено")*(SUMPRODUCT(($K$2:$K654=$K655)*($C$2:$C654=$C655)*($P$2:$P654="Выполнено"))=0)=1)</f>
        <v>0</v>
      </c>
    </row>
    <row r="656" spans="19:19">
      <c r="S656" s="3">
        <f>--(($P656="Выполнено")*(SUMPRODUCT(($K$2:$K655=$K656)*($C$2:$C655=$C656)*($P$2:$P655="Выполнено"))=0)=1)</f>
        <v>0</v>
      </c>
    </row>
    <row r="657" spans="19:19">
      <c r="S657" s="3">
        <f>--(($P657="Выполнено")*(SUMPRODUCT(($K$2:$K656=$K657)*($C$2:$C656=$C657)*($P$2:$P656="Выполнено"))=0)=1)</f>
        <v>0</v>
      </c>
    </row>
    <row r="658" spans="19:19">
      <c r="S658" s="3">
        <f>--(($P658="Выполнено")*(SUMPRODUCT(($K$2:$K657=$K658)*($C$2:$C657=$C658)*($P$2:$P657="Выполнено"))=0)=1)</f>
        <v>0</v>
      </c>
    </row>
    <row r="659" spans="19:19">
      <c r="S659" s="3">
        <f>--(($P659="Выполнено")*(SUMPRODUCT(($K$2:$K658=$K659)*($C$2:$C658=$C659)*($P$2:$P658="Выполнено"))=0)=1)</f>
        <v>0</v>
      </c>
    </row>
    <row r="660" spans="19:19">
      <c r="S660" s="3">
        <f>--(($P660="Выполнено")*(SUMPRODUCT(($K$2:$K659=$K660)*($C$2:$C659=$C660)*($P$2:$P659="Выполнено"))=0)=1)</f>
        <v>0</v>
      </c>
    </row>
    <row r="661" spans="19:19">
      <c r="S661" s="3">
        <f>--(($P661="Выполнено")*(SUMPRODUCT(($K$2:$K660=$K661)*($C$2:$C660=$C661)*($P$2:$P660="Выполнено"))=0)=1)</f>
        <v>0</v>
      </c>
    </row>
    <row r="662" spans="19:19">
      <c r="S662" s="3">
        <f>--(($P662="Выполнено")*(SUMPRODUCT(($K$2:$K661=$K662)*($C$2:$C661=$C662)*($P$2:$P661="Выполнено"))=0)=1)</f>
        <v>0</v>
      </c>
    </row>
    <row r="663" spans="19:19">
      <c r="S663" s="3">
        <f>--(($P663="Выполнено")*(SUMPRODUCT(($K$2:$K662=$K663)*($C$2:$C662=$C663)*($P$2:$P662="Выполнено"))=0)=1)</f>
        <v>0</v>
      </c>
    </row>
    <row r="664" spans="19:19">
      <c r="S664" s="3">
        <f>--(($P664="Выполнено")*(SUMPRODUCT(($K$2:$K663=$K664)*($C$2:$C663=$C664)*($P$2:$P663="Выполнено"))=0)=1)</f>
        <v>0</v>
      </c>
    </row>
    <row r="665" spans="19:19">
      <c r="S665" s="3">
        <f>--(($P665="Выполнено")*(SUMPRODUCT(($K$2:$K664=$K665)*($C$2:$C664=$C665)*($P$2:$P664="Выполнено"))=0)=1)</f>
        <v>0</v>
      </c>
    </row>
    <row r="666" spans="19:19">
      <c r="S666" s="3">
        <f>--(($P666="Выполнено")*(SUMPRODUCT(($K$2:$K665=$K666)*($C$2:$C665=$C666)*($P$2:$P665="Выполнено"))=0)=1)</f>
        <v>0</v>
      </c>
    </row>
    <row r="667" spans="19:19">
      <c r="S667" s="3">
        <f>--(($P667="Выполнено")*(SUMPRODUCT(($K$2:$K666=$K667)*($C$2:$C666=$C667)*($P$2:$P666="Выполнено"))=0)=1)</f>
        <v>0</v>
      </c>
    </row>
    <row r="668" spans="19:19">
      <c r="S668" s="3">
        <f>--(($P668="Выполнено")*(SUMPRODUCT(($K$2:$K667=$K668)*($C$2:$C667=$C668)*($P$2:$P667="Выполнено"))=0)=1)</f>
        <v>0</v>
      </c>
    </row>
    <row r="669" spans="19:19">
      <c r="S669" s="3">
        <f>--(($P669="Выполнено")*(SUMPRODUCT(($K$2:$K668=$K669)*($C$2:$C668=$C669)*($P$2:$P668="Выполнено"))=0)=1)</f>
        <v>0</v>
      </c>
    </row>
    <row r="670" spans="19:19">
      <c r="S670" s="3">
        <f>--(($P670="Выполнено")*(SUMPRODUCT(($K$2:$K669=$K670)*($C$2:$C669=$C670)*($P$2:$P669="Выполнено"))=0)=1)</f>
        <v>0</v>
      </c>
    </row>
    <row r="671" spans="19:19">
      <c r="S671" s="3">
        <f>--(($P671="Выполнено")*(SUMPRODUCT(($K$2:$K670=$K671)*($C$2:$C670=$C671)*($P$2:$P670="Выполнено"))=0)=1)</f>
        <v>0</v>
      </c>
    </row>
    <row r="672" spans="19:19">
      <c r="S672" s="3">
        <f>--(($P672="Выполнено")*(SUMPRODUCT(($K$2:$K671=$K672)*($C$2:$C671=$C672)*($P$2:$P671="Выполнено"))=0)=1)</f>
        <v>0</v>
      </c>
    </row>
    <row r="673" spans="19:19">
      <c r="S673" s="3">
        <f>--(($P673="Выполнено")*(SUMPRODUCT(($K$2:$K672=$K673)*($C$2:$C672=$C673)*($P$2:$P672="Выполнено"))=0)=1)</f>
        <v>0</v>
      </c>
    </row>
    <row r="674" spans="19:19">
      <c r="S674" s="3">
        <f>--(($P674="Выполнено")*(SUMPRODUCT(($K$2:$K673=$K674)*($C$2:$C673=$C674)*($P$2:$P673="Выполнено"))=0)=1)</f>
        <v>0</v>
      </c>
    </row>
    <row r="675" spans="19:19">
      <c r="S675" s="3">
        <f>--(($P675="Выполнено")*(SUMPRODUCT(($K$2:$K674=$K675)*($C$2:$C674=$C675)*($P$2:$P674="Выполнено"))=0)=1)</f>
        <v>0</v>
      </c>
    </row>
    <row r="676" spans="19:19">
      <c r="S676" s="3">
        <f>--(($P676="Выполнено")*(SUMPRODUCT(($K$2:$K675=$K676)*($C$2:$C675=$C676)*($P$2:$P675="Выполнено"))=0)=1)</f>
        <v>0</v>
      </c>
    </row>
    <row r="677" spans="19:19">
      <c r="S677" s="3">
        <f>--(($P677="Выполнено")*(SUMPRODUCT(($K$2:$K676=$K677)*($C$2:$C676=$C677)*($P$2:$P676="Выполнено"))=0)=1)</f>
        <v>0</v>
      </c>
    </row>
    <row r="678" spans="19:19">
      <c r="S678" s="3">
        <f>--(($P678="Выполнено")*(SUMPRODUCT(($K$2:$K677=$K678)*($C$2:$C677=$C678)*($P$2:$P677="Выполнено"))=0)=1)</f>
        <v>0</v>
      </c>
    </row>
    <row r="679" spans="19:19">
      <c r="S679" s="3">
        <f>--(($P679="Выполнено")*(SUMPRODUCT(($K$2:$K678=$K679)*($C$2:$C678=$C679)*($P$2:$P678="Выполнено"))=0)=1)</f>
        <v>0</v>
      </c>
    </row>
    <row r="680" spans="19:19">
      <c r="S680" s="3">
        <f>--(($P680="Выполнено")*(SUMPRODUCT(($K$2:$K679=$K680)*($C$2:$C679=$C680)*($P$2:$P679="Выполнено"))=0)=1)</f>
        <v>0</v>
      </c>
    </row>
    <row r="681" spans="19:19">
      <c r="S681" s="3">
        <f>--(($P681="Выполнено")*(SUMPRODUCT(($K$2:$K680=$K681)*($C$2:$C680=$C681)*($P$2:$P680="Выполнено"))=0)=1)</f>
        <v>0</v>
      </c>
    </row>
    <row r="682" spans="19:19">
      <c r="S682" s="3">
        <f>--(($P682="Выполнено")*(SUMPRODUCT(($K$2:$K681=$K682)*($C$2:$C681=$C682)*($P$2:$P681="Выполнено"))=0)=1)</f>
        <v>0</v>
      </c>
    </row>
    <row r="683" spans="19:19">
      <c r="S683" s="3">
        <f>--(($P683="Выполнено")*(SUMPRODUCT(($K$2:$K682=$K683)*($C$2:$C682=$C683)*($P$2:$P682="Выполнено"))=0)=1)</f>
        <v>0</v>
      </c>
    </row>
    <row r="684" spans="19:19">
      <c r="S684" s="3">
        <f>--(($P684="Выполнено")*(SUMPRODUCT(($K$2:$K683=$K684)*($C$2:$C683=$C684)*($P$2:$P683="Выполнено"))=0)=1)</f>
        <v>0</v>
      </c>
    </row>
    <row r="685" spans="19:19">
      <c r="S685" s="3">
        <f>--(($P685="Выполнено")*(SUMPRODUCT(($K$2:$K684=$K685)*($C$2:$C684=$C685)*($P$2:$P684="Выполнено"))=0)=1)</f>
        <v>0</v>
      </c>
    </row>
    <row r="686" spans="19:19">
      <c r="S686" s="3">
        <f>--(($P686="Выполнено")*(SUMPRODUCT(($K$2:$K685=$K686)*($C$2:$C685=$C686)*($P$2:$P685="Выполнено"))=0)=1)</f>
        <v>0</v>
      </c>
    </row>
    <row r="687" spans="19:19">
      <c r="S687" s="3">
        <f>--(($P687="Выполнено")*(SUMPRODUCT(($K$2:$K686=$K687)*($C$2:$C686=$C687)*($P$2:$P686="Выполнено"))=0)=1)</f>
        <v>0</v>
      </c>
    </row>
    <row r="688" spans="19:19">
      <c r="S688" s="3">
        <f>--(($P688="Выполнено")*(SUMPRODUCT(($K$2:$K687=$K688)*($C$2:$C687=$C688)*($P$2:$P687="Выполнено"))=0)=1)</f>
        <v>0</v>
      </c>
    </row>
    <row r="689" spans="19:19">
      <c r="S689" s="3">
        <f>--(($P689="Выполнено")*(SUMPRODUCT(($K$2:$K688=$K689)*($C$2:$C688=$C689)*($P$2:$P688="Выполнено"))=0)=1)</f>
        <v>0</v>
      </c>
    </row>
    <row r="690" spans="19:19">
      <c r="S690" s="3">
        <f>--(($P690="Выполнено")*(SUMPRODUCT(($K$2:$K689=$K690)*($C$2:$C689=$C690)*($P$2:$P689="Выполнено"))=0)=1)</f>
        <v>0</v>
      </c>
    </row>
    <row r="691" spans="19:19">
      <c r="S691" s="3">
        <f>--(($P691="Выполнено")*(SUMPRODUCT(($K$2:$K690=$K691)*($C$2:$C690=$C691)*($P$2:$P690="Выполнено"))=0)=1)</f>
        <v>0</v>
      </c>
    </row>
    <row r="692" spans="19:19">
      <c r="S692" s="3">
        <f>--(($P692="Выполнено")*(SUMPRODUCT(($K$2:$K691=$K692)*($C$2:$C691=$C692)*($P$2:$P691="Выполнено"))=0)=1)</f>
        <v>0</v>
      </c>
    </row>
    <row r="693" spans="19:19">
      <c r="S693" s="3">
        <f>--(($P693="Выполнено")*(SUMPRODUCT(($K$2:$K692=$K693)*($C$2:$C692=$C693)*($P$2:$P692="Выполнено"))=0)=1)</f>
        <v>0</v>
      </c>
    </row>
    <row r="694" spans="19:19">
      <c r="S694" s="3">
        <f>--(($P694="Выполнено")*(SUMPRODUCT(($K$2:$K693=$K694)*($C$2:$C693=$C694)*($P$2:$P693="Выполнено"))=0)=1)</f>
        <v>0</v>
      </c>
    </row>
    <row r="695" spans="19:19">
      <c r="S695" s="3">
        <f>--(($P695="Выполнено")*(SUMPRODUCT(($K$2:$K694=$K695)*($C$2:$C694=$C695)*($P$2:$P694="Выполнено"))=0)=1)</f>
        <v>0</v>
      </c>
    </row>
    <row r="696" spans="19:19">
      <c r="S696" s="3">
        <f>--(($P696="Выполнено")*(SUMPRODUCT(($K$2:$K695=$K696)*($C$2:$C695=$C696)*($P$2:$P695="Выполнено"))=0)=1)</f>
        <v>0</v>
      </c>
    </row>
    <row r="697" spans="19:19">
      <c r="S697" s="3">
        <f>--(($P697="Выполнено")*(SUMPRODUCT(($K$2:$K696=$K697)*($C$2:$C696=$C697)*($P$2:$P696="Выполнено"))=0)=1)</f>
        <v>0</v>
      </c>
    </row>
    <row r="698" spans="19:19">
      <c r="S698" s="3">
        <f>--(($P698="Выполнено")*(SUMPRODUCT(($K$2:$K697=$K698)*($C$2:$C697=$C698)*($P$2:$P697="Выполнено"))=0)=1)</f>
        <v>0</v>
      </c>
    </row>
    <row r="699" spans="19:19">
      <c r="S699" s="3">
        <f>--(($P699="Выполнено")*(SUMPRODUCT(($K$2:$K698=$K699)*($C$2:$C698=$C699)*($P$2:$P698="Выполнено"))=0)=1)</f>
        <v>0</v>
      </c>
    </row>
    <row r="700" spans="19:19">
      <c r="S700" s="3">
        <f>--(($P700="Выполнено")*(SUMPRODUCT(($K$2:$K699=$K700)*($C$2:$C699=$C700)*($P$2:$P699="Выполнено"))=0)=1)</f>
        <v>0</v>
      </c>
    </row>
    <row r="701" spans="19:19">
      <c r="S701" s="3">
        <f>--(($P701="Выполнено")*(SUMPRODUCT(($K$2:$K700=$K701)*($C$2:$C700=$C701)*($P$2:$P700="Выполнено"))=0)=1)</f>
        <v>0</v>
      </c>
    </row>
    <row r="702" spans="19:19">
      <c r="S702" s="3">
        <f>--(($P702="Выполнено")*(SUMPRODUCT(($K$2:$K701=$K702)*($C$2:$C701=$C702)*($P$2:$P701="Выполнено"))=0)=1)</f>
        <v>0</v>
      </c>
    </row>
    <row r="703" spans="19:19">
      <c r="S703" s="3">
        <f>--(($P703="Выполнено")*(SUMPRODUCT(($K$2:$K702=$K703)*($C$2:$C702=$C703)*($P$2:$P702="Выполнено"))=0)=1)</f>
        <v>0</v>
      </c>
    </row>
    <row r="704" spans="19:19">
      <c r="S704" s="3">
        <f>--(($P704="Выполнено")*(SUMPRODUCT(($K$2:$K703=$K704)*($C$2:$C703=$C704)*($P$2:$P703="Выполнено"))=0)=1)</f>
        <v>0</v>
      </c>
    </row>
    <row r="705" spans="19:19">
      <c r="S705" s="3">
        <f>--(($P705="Выполнено")*(SUMPRODUCT(($K$2:$K704=$K705)*($C$2:$C704=$C705)*($P$2:$P704="Выполнено"))=0)=1)</f>
        <v>0</v>
      </c>
    </row>
    <row r="706" spans="19:19">
      <c r="S706" s="3">
        <f>--(($P706="Выполнено")*(SUMPRODUCT(($K$2:$K705=$K706)*($C$2:$C705=$C706)*($P$2:$P705="Выполнено"))=0)=1)</f>
        <v>0</v>
      </c>
    </row>
    <row r="707" spans="19:19">
      <c r="S707" s="3">
        <f>--(($P707="Выполнено")*(SUMPRODUCT(($K$2:$K706=$K707)*($C$2:$C706=$C707)*($P$2:$P706="Выполнено"))=0)=1)</f>
        <v>0</v>
      </c>
    </row>
    <row r="708" spans="19:19">
      <c r="S708" s="3">
        <f>--(($P708="Выполнено")*(SUMPRODUCT(($K$2:$K707=$K708)*($C$2:$C707=$C708)*($P$2:$P707="Выполнено"))=0)=1)</f>
        <v>0</v>
      </c>
    </row>
    <row r="709" spans="19:19">
      <c r="S709" s="3">
        <f>--(($P709="Выполнено")*(SUMPRODUCT(($K$2:$K708=$K709)*($C$2:$C708=$C709)*($P$2:$P708="Выполнено"))=0)=1)</f>
        <v>0</v>
      </c>
    </row>
    <row r="710" spans="19:19">
      <c r="S710" s="3">
        <f>--(($P710="Выполнено")*(SUMPRODUCT(($K$2:$K709=$K710)*($C$2:$C709=$C710)*($P$2:$P709="Выполнено"))=0)=1)</f>
        <v>0</v>
      </c>
    </row>
    <row r="711" spans="19:19">
      <c r="S711" s="3">
        <f>--(($P711="Выполнено")*(SUMPRODUCT(($K$2:$K710=$K711)*($C$2:$C710=$C711)*($P$2:$P710="Выполнено"))=0)=1)</f>
        <v>0</v>
      </c>
    </row>
    <row r="712" spans="19:19">
      <c r="S712" s="3">
        <f>--(($P712="Выполнено")*(SUMPRODUCT(($K$2:$K711=$K712)*($C$2:$C711=$C712)*($P$2:$P711="Выполнено"))=0)=1)</f>
        <v>0</v>
      </c>
    </row>
    <row r="713" spans="19:19">
      <c r="S713" s="3">
        <f>--(($P713="Выполнено")*(SUMPRODUCT(($K$2:$K712=$K713)*($C$2:$C712=$C713)*($P$2:$P712="Выполнено"))=0)=1)</f>
        <v>0</v>
      </c>
    </row>
    <row r="714" spans="19:19">
      <c r="S714" s="3">
        <f>--(($P714="Выполнено")*(SUMPRODUCT(($K$2:$K713=$K714)*($C$2:$C713=$C714)*($P$2:$P713="Выполнено"))=0)=1)</f>
        <v>0</v>
      </c>
    </row>
    <row r="715" spans="19:19">
      <c r="S715" s="3">
        <f>--(($P715="Выполнено")*(SUMPRODUCT(($K$2:$K714=$K715)*($C$2:$C714=$C715)*($P$2:$P714="Выполнено"))=0)=1)</f>
        <v>0</v>
      </c>
    </row>
    <row r="716" spans="19:19">
      <c r="S716" s="3">
        <f>--(($P716="Выполнено")*(SUMPRODUCT(($K$2:$K715=$K716)*($C$2:$C715=$C716)*($P$2:$P715="Выполнено"))=0)=1)</f>
        <v>0</v>
      </c>
    </row>
    <row r="717" spans="19:19">
      <c r="S717" s="3">
        <f>--(($P717="Выполнено")*(SUMPRODUCT(($K$2:$K716=$K717)*($C$2:$C716=$C717)*($P$2:$P716="Выполнено"))=0)=1)</f>
        <v>0</v>
      </c>
    </row>
    <row r="718" spans="19:19">
      <c r="S718" s="3">
        <f>--(($P718="Выполнено")*(SUMPRODUCT(($K$2:$K717=$K718)*($C$2:$C717=$C718)*($P$2:$P717="Выполнено"))=0)=1)</f>
        <v>0</v>
      </c>
    </row>
    <row r="719" spans="19:19">
      <c r="S719" s="3">
        <f>--(($P719="Выполнено")*(SUMPRODUCT(($K$2:$K718=$K719)*($C$2:$C718=$C719)*($P$2:$P718="Выполнено"))=0)=1)</f>
        <v>0</v>
      </c>
    </row>
    <row r="720" spans="19:19">
      <c r="S720" s="3">
        <f>--(($P720="Выполнено")*(SUMPRODUCT(($K$2:$K719=$K720)*($C$2:$C719=$C720)*($P$2:$P719="Выполнено"))=0)=1)</f>
        <v>0</v>
      </c>
    </row>
    <row r="721" spans="19:19">
      <c r="S721" s="3">
        <f>--(($P721="Выполнено")*(SUMPRODUCT(($K$2:$K720=$K721)*($C$2:$C720=$C721)*($P$2:$P720="Выполнено"))=0)=1)</f>
        <v>0</v>
      </c>
    </row>
    <row r="722" spans="19:19">
      <c r="S722" s="3">
        <f>--(($P722="Выполнено")*(SUMPRODUCT(($K$2:$K721=$K722)*($C$2:$C721=$C722)*($P$2:$P721="Выполнено"))=0)=1)</f>
        <v>0</v>
      </c>
    </row>
    <row r="723" spans="19:19">
      <c r="S723" s="3">
        <f>--(($P723="Выполнено")*(SUMPRODUCT(($K$2:$K722=$K723)*($C$2:$C722=$C723)*($P$2:$P722="Выполнено"))=0)=1)</f>
        <v>0</v>
      </c>
    </row>
    <row r="724" spans="19:19">
      <c r="S724" s="3">
        <f>--(($P724="Выполнено")*(SUMPRODUCT(($K$2:$K723=$K724)*($C$2:$C723=$C724)*($P$2:$P723="Выполнено"))=0)=1)</f>
        <v>0</v>
      </c>
    </row>
    <row r="725" spans="19:19">
      <c r="S725" s="3">
        <f>--(($P725="Выполнено")*(SUMPRODUCT(($K$2:$K724=$K725)*($C$2:$C724=$C725)*($P$2:$P724="Выполнено"))=0)=1)</f>
        <v>0</v>
      </c>
    </row>
    <row r="726" spans="19:19">
      <c r="S726" s="3">
        <f>--(($P726="Выполнено")*(SUMPRODUCT(($K$2:$K725=$K726)*($C$2:$C725=$C726)*($P$2:$P725="Выполнено"))=0)=1)</f>
        <v>0</v>
      </c>
    </row>
    <row r="727" spans="19:19">
      <c r="S727" s="3">
        <f>--(($P727="Выполнено")*(SUMPRODUCT(($K$2:$K726=$K727)*($C$2:$C726=$C727)*($P$2:$P726="Выполнено"))=0)=1)</f>
        <v>0</v>
      </c>
    </row>
    <row r="728" spans="19:19">
      <c r="S728" s="3">
        <f>--(($P728="Выполнено")*(SUMPRODUCT(($K$2:$K727=$K728)*($C$2:$C727=$C728)*($P$2:$P727="Выполнено"))=0)=1)</f>
        <v>0</v>
      </c>
    </row>
    <row r="729" spans="19:19">
      <c r="S729" s="3">
        <f>--(($P729="Выполнено")*(SUMPRODUCT(($K$2:$K728=$K729)*($C$2:$C728=$C729)*($P$2:$P728="Выполнено"))=0)=1)</f>
        <v>0</v>
      </c>
    </row>
    <row r="730" spans="19:19">
      <c r="S730" s="3">
        <f>--(($P730="Выполнено")*(SUMPRODUCT(($K$2:$K729=$K730)*($C$2:$C729=$C730)*($P$2:$P729="Выполнено"))=0)=1)</f>
        <v>0</v>
      </c>
    </row>
    <row r="731" spans="19:19">
      <c r="S731" s="3">
        <f>--(($P731="Выполнено")*(SUMPRODUCT(($K$2:$K730=$K731)*($C$2:$C730=$C731)*($P$2:$P730="Выполнено"))=0)=1)</f>
        <v>0</v>
      </c>
    </row>
    <row r="732" spans="19:19">
      <c r="S732" s="3">
        <f>--(($P732="Выполнено")*(SUMPRODUCT(($K$2:$K731=$K732)*($C$2:$C731=$C732)*($P$2:$P731="Выполнено"))=0)=1)</f>
        <v>0</v>
      </c>
    </row>
    <row r="733" spans="19:19">
      <c r="S733" s="3">
        <f>--(($P733="Выполнено")*(SUMPRODUCT(($K$2:$K732=$K733)*($C$2:$C732=$C733)*($P$2:$P732="Выполнено"))=0)=1)</f>
        <v>0</v>
      </c>
    </row>
    <row r="734" spans="19:19">
      <c r="S734" s="3">
        <f>--(($P734="Выполнено")*(SUMPRODUCT(($K$2:$K733=$K734)*($C$2:$C733=$C734)*($P$2:$P733="Выполнено"))=0)=1)</f>
        <v>0</v>
      </c>
    </row>
    <row r="735" spans="19:19">
      <c r="S735" s="3">
        <f>--(($P735="Выполнено")*(SUMPRODUCT(($K$2:$K734=$K735)*($C$2:$C734=$C735)*($P$2:$P734="Выполнено"))=0)=1)</f>
        <v>0</v>
      </c>
    </row>
    <row r="736" spans="19:19">
      <c r="S736" s="3">
        <f>--(($P736="Выполнено")*(SUMPRODUCT(($K$2:$K735=$K736)*($C$2:$C735=$C736)*($P$2:$P735="Выполнено"))=0)=1)</f>
        <v>0</v>
      </c>
    </row>
    <row r="737" spans="19:19">
      <c r="S737" s="3">
        <f>--(($P737="Выполнено")*(SUMPRODUCT(($K$2:$K736=$K737)*($C$2:$C736=$C737)*($P$2:$P736="Выполнено"))=0)=1)</f>
        <v>0</v>
      </c>
    </row>
    <row r="738" spans="19:19">
      <c r="S738" s="3">
        <f>--(($P738="Выполнено")*(SUMPRODUCT(($K$2:$K737=$K738)*($C$2:$C737=$C738)*($P$2:$P737="Выполнено"))=0)=1)</f>
        <v>0</v>
      </c>
    </row>
    <row r="739" spans="19:19">
      <c r="S739" s="3">
        <f>--(($P739="Выполнено")*(SUMPRODUCT(($K$2:$K738=$K739)*($C$2:$C738=$C739)*($P$2:$P738="Выполнено"))=0)=1)</f>
        <v>0</v>
      </c>
    </row>
    <row r="740" spans="19:19">
      <c r="S740" s="3">
        <f>--(($P740="Выполнено")*(SUMPRODUCT(($K$2:$K739=$K740)*($C$2:$C739=$C740)*($P$2:$P739="Выполнено"))=0)=1)</f>
        <v>0</v>
      </c>
    </row>
    <row r="741" spans="19:19">
      <c r="S741" s="3">
        <f>--(($P741="Выполнено")*(SUMPRODUCT(($K$2:$K740=$K741)*($C$2:$C740=$C741)*($P$2:$P740="Выполнено"))=0)=1)</f>
        <v>0</v>
      </c>
    </row>
    <row r="742" spans="19:19">
      <c r="S742" s="3">
        <f>--(($P742="Выполнено")*(SUMPRODUCT(($K$2:$K741=$K742)*($C$2:$C741=$C742)*($P$2:$P741="Выполнено"))=0)=1)</f>
        <v>0</v>
      </c>
    </row>
    <row r="743" spans="19:19">
      <c r="S743" s="3">
        <f>--(($P743="Выполнено")*(SUMPRODUCT(($K$2:$K742=$K743)*($C$2:$C742=$C743)*($P$2:$P742="Выполнено"))=0)=1)</f>
        <v>0</v>
      </c>
    </row>
    <row r="744" spans="19:19">
      <c r="S744" s="3">
        <f>--(($P744="Выполнено")*(SUMPRODUCT(($K$2:$K743=$K744)*($C$2:$C743=$C744)*($P$2:$P743="Выполнено"))=0)=1)</f>
        <v>0</v>
      </c>
    </row>
    <row r="745" spans="19:19">
      <c r="S745" s="3">
        <f>--(($P745="Выполнено")*(SUMPRODUCT(($K$2:$K744=$K745)*($C$2:$C744=$C745)*($P$2:$P744="Выполнено"))=0)=1)</f>
        <v>0</v>
      </c>
    </row>
    <row r="746" spans="19:19">
      <c r="S746" s="3">
        <f>--(($P746="Выполнено")*(SUMPRODUCT(($K$2:$K745=$K746)*($C$2:$C745=$C746)*($P$2:$P745="Выполнено"))=0)=1)</f>
        <v>0</v>
      </c>
    </row>
    <row r="747" spans="19:19">
      <c r="S747" s="3">
        <f>--(($P747="Выполнено")*(SUMPRODUCT(($K$2:$K746=$K747)*($C$2:$C746=$C747)*($P$2:$P746="Выполнено"))=0)=1)</f>
        <v>0</v>
      </c>
    </row>
    <row r="748" spans="19:19">
      <c r="S748" s="3">
        <f>--(($P748="Выполнено")*(SUMPRODUCT(($K$2:$K747=$K748)*($C$2:$C747=$C748)*($P$2:$P747="Выполнено"))=0)=1)</f>
        <v>0</v>
      </c>
    </row>
    <row r="749" spans="19:19">
      <c r="S749" s="3">
        <f>--(($P749="Выполнено")*(SUMPRODUCT(($K$2:$K748=$K749)*($C$2:$C748=$C749)*($P$2:$P748="Выполнено"))=0)=1)</f>
        <v>0</v>
      </c>
    </row>
    <row r="750" spans="19:19">
      <c r="S750" s="3">
        <f>--(($P750="Выполнено")*(SUMPRODUCT(($K$2:$K749=$K750)*($C$2:$C749=$C750)*($P$2:$P749="Выполнено"))=0)=1)</f>
        <v>0</v>
      </c>
    </row>
    <row r="751" spans="19:19">
      <c r="S751" s="3">
        <f>--(($P751="Выполнено")*(SUMPRODUCT(($K$2:$K750=$K751)*($C$2:$C750=$C751)*($P$2:$P750="Выполнено"))=0)=1)</f>
        <v>0</v>
      </c>
    </row>
    <row r="752" spans="19:19">
      <c r="S752" s="3">
        <f>--(($P752="Выполнено")*(SUMPRODUCT(($K$2:$K751=$K752)*($C$2:$C751=$C752)*($P$2:$P751="Выполнено"))=0)=1)</f>
        <v>0</v>
      </c>
    </row>
    <row r="753" spans="19:19">
      <c r="S753" s="3">
        <f>--(($P753="Выполнено")*(SUMPRODUCT(($K$2:$K752=$K753)*($C$2:$C752=$C753)*($P$2:$P752="Выполнено"))=0)=1)</f>
        <v>0</v>
      </c>
    </row>
    <row r="754" spans="19:19">
      <c r="S754" s="3">
        <f>--(($P754="Выполнено")*(SUMPRODUCT(($K$2:$K753=$K754)*($C$2:$C753=$C754)*($P$2:$P753="Выполнено"))=0)=1)</f>
        <v>0</v>
      </c>
    </row>
    <row r="755" spans="19:19">
      <c r="S755" s="3">
        <f>--(($P755="Выполнено")*(SUMPRODUCT(($K$2:$K754=$K755)*($C$2:$C754=$C755)*($P$2:$P754="Выполнено"))=0)=1)</f>
        <v>0</v>
      </c>
    </row>
    <row r="756" spans="19:19">
      <c r="S756" s="3">
        <f>--(($P756="Выполнено")*(SUMPRODUCT(($K$2:$K755=$K756)*($C$2:$C755=$C756)*($P$2:$P755="Выполнено"))=0)=1)</f>
        <v>0</v>
      </c>
    </row>
    <row r="757" spans="19:19">
      <c r="S757" s="3">
        <f>--(($P757="Выполнено")*(SUMPRODUCT(($K$2:$K756=$K757)*($C$2:$C756=$C757)*($P$2:$P756="Выполнено"))=0)=1)</f>
        <v>0</v>
      </c>
    </row>
    <row r="758" spans="19:19">
      <c r="S758" s="3">
        <f>--(($P758="Выполнено")*(SUMPRODUCT(($K$2:$K757=$K758)*($C$2:$C757=$C758)*($P$2:$P757="Выполнено"))=0)=1)</f>
        <v>0</v>
      </c>
    </row>
    <row r="759" spans="19:19">
      <c r="S759" s="3">
        <f>--(($P759="Выполнено")*(SUMPRODUCT(($K$2:$K758=$K759)*($C$2:$C758=$C759)*($P$2:$P758="Выполнено"))=0)=1)</f>
        <v>0</v>
      </c>
    </row>
    <row r="760" spans="19:19">
      <c r="S760" s="3">
        <f>--(($P760="Выполнено")*(SUMPRODUCT(($K$2:$K759=$K760)*($C$2:$C759=$C760)*($P$2:$P759="Выполнено"))=0)=1)</f>
        <v>0</v>
      </c>
    </row>
    <row r="761" spans="19:19">
      <c r="S761" s="3">
        <f>--(($P761="Выполнено")*(SUMPRODUCT(($K$2:$K760=$K761)*($C$2:$C760=$C761)*($P$2:$P760="Выполнено"))=0)=1)</f>
        <v>0</v>
      </c>
    </row>
    <row r="762" spans="19:19">
      <c r="S762" s="3">
        <f>--(($P762="Выполнено")*(SUMPRODUCT(($K$2:$K761=$K762)*($C$2:$C761=$C762)*($P$2:$P761="Выполнено"))=0)=1)</f>
        <v>0</v>
      </c>
    </row>
    <row r="763" spans="19:19">
      <c r="S763" s="3">
        <f>--(($P763="Выполнено")*(SUMPRODUCT(($K$2:$K762=$K763)*($C$2:$C762=$C763)*($P$2:$P762="Выполнено"))=0)=1)</f>
        <v>0</v>
      </c>
    </row>
    <row r="764" spans="19:19">
      <c r="S764" s="3">
        <f>--(($P764="Выполнено")*(SUMPRODUCT(($K$2:$K763=$K764)*($C$2:$C763=$C764)*($P$2:$P763="Выполнено"))=0)=1)</f>
        <v>0</v>
      </c>
    </row>
    <row r="765" spans="19:19">
      <c r="S765" s="3">
        <f>--(($P765="Выполнено")*(SUMPRODUCT(($K$2:$K764=$K765)*($C$2:$C764=$C765)*($P$2:$P764="Выполнено"))=0)=1)</f>
        <v>0</v>
      </c>
    </row>
    <row r="766" spans="19:19">
      <c r="S766" s="3">
        <f>--(($P766="Выполнено")*(SUMPRODUCT(($K$2:$K765=$K766)*($C$2:$C765=$C766)*($P$2:$P765="Выполнено"))=0)=1)</f>
        <v>0</v>
      </c>
    </row>
    <row r="767" spans="19:19">
      <c r="S767" s="3">
        <f>--(($P767="Выполнено")*(SUMPRODUCT(($K$2:$K766=$K767)*($C$2:$C766=$C767)*($P$2:$P766="Выполнено"))=0)=1)</f>
        <v>0</v>
      </c>
    </row>
    <row r="768" spans="19:19">
      <c r="S768" s="3">
        <f>--(($P768="Выполнено")*(SUMPRODUCT(($K$2:$K767=$K768)*($C$2:$C767=$C768)*($P$2:$P767="Выполнено"))=0)=1)</f>
        <v>0</v>
      </c>
    </row>
    <row r="769" spans="19:19">
      <c r="S769" s="3">
        <f>--(($P769="Выполнено")*(SUMPRODUCT(($K$2:$K768=$K769)*($C$2:$C768=$C769)*($P$2:$P768="Выполнено"))=0)=1)</f>
        <v>0</v>
      </c>
    </row>
    <row r="770" spans="19:19">
      <c r="S770" s="3">
        <f>--(($P770="Выполнено")*(SUMPRODUCT(($K$2:$K769=$K770)*($C$2:$C769=$C770)*($P$2:$P769="Выполнено"))=0)=1)</f>
        <v>0</v>
      </c>
    </row>
    <row r="771" spans="19:19">
      <c r="S771" s="3">
        <f>--(($P771="Выполнено")*(SUMPRODUCT(($K$2:$K770=$K771)*($C$2:$C770=$C771)*($P$2:$P770="Выполнено"))=0)=1)</f>
        <v>0</v>
      </c>
    </row>
    <row r="772" spans="19:19">
      <c r="S772" s="3">
        <f>--(($P772="Выполнено")*(SUMPRODUCT(($K$2:$K771=$K772)*($C$2:$C771=$C772)*($P$2:$P771="Выполнено"))=0)=1)</f>
        <v>0</v>
      </c>
    </row>
    <row r="773" spans="19:19">
      <c r="S773" s="3">
        <f>--(($P773="Выполнено")*(SUMPRODUCT(($K$2:$K772=$K773)*($C$2:$C772=$C773)*($P$2:$P772="Выполнено"))=0)=1)</f>
        <v>0</v>
      </c>
    </row>
    <row r="774" spans="19:19">
      <c r="S774" s="3">
        <f>--(($P774="Выполнено")*(SUMPRODUCT(($K$2:$K773=$K774)*($C$2:$C773=$C774)*($P$2:$P773="Выполнено"))=0)=1)</f>
        <v>0</v>
      </c>
    </row>
    <row r="775" spans="19:19">
      <c r="S775" s="3">
        <f>--(($P775="Выполнено")*(SUMPRODUCT(($K$2:$K774=$K775)*($C$2:$C774=$C775)*($P$2:$P774="Выполнено"))=0)=1)</f>
        <v>0</v>
      </c>
    </row>
    <row r="776" spans="19:19">
      <c r="S776" s="3">
        <f>--(($P776="Выполнено")*(SUMPRODUCT(($K$2:$K775=$K776)*($C$2:$C775=$C776)*($P$2:$P775="Выполнено"))=0)=1)</f>
        <v>0</v>
      </c>
    </row>
    <row r="777" spans="19:19">
      <c r="S777" s="3">
        <f>--(($P777="Выполнено")*(SUMPRODUCT(($K$2:$K776=$K777)*($C$2:$C776=$C777)*($P$2:$P776="Выполнено"))=0)=1)</f>
        <v>0</v>
      </c>
    </row>
    <row r="778" spans="19:19">
      <c r="S778" s="3">
        <f>--(($P778="Выполнено")*(SUMPRODUCT(($K$2:$K777=$K778)*($C$2:$C777=$C778)*($P$2:$P777="Выполнено"))=0)=1)</f>
        <v>0</v>
      </c>
    </row>
    <row r="779" spans="19:19">
      <c r="S779" s="3">
        <f>--(($P779="Выполнено")*(SUMPRODUCT(($K$2:$K778=$K779)*($C$2:$C778=$C779)*($P$2:$P778="Выполнено"))=0)=1)</f>
        <v>0</v>
      </c>
    </row>
    <row r="780" spans="19:19">
      <c r="S780" s="3">
        <f>--(($P780="Выполнено")*(SUMPRODUCT(($K$2:$K779=$K780)*($C$2:$C779=$C780)*($P$2:$P779="Выполнено"))=0)=1)</f>
        <v>0</v>
      </c>
    </row>
    <row r="781" spans="19:19">
      <c r="S781" s="3">
        <f>--(($P781="Выполнено")*(SUMPRODUCT(($K$2:$K780=$K781)*($C$2:$C780=$C781)*($P$2:$P780="Выполнено"))=0)=1)</f>
        <v>0</v>
      </c>
    </row>
    <row r="782" spans="19:19">
      <c r="S782" s="3">
        <f>--(($P782="Выполнено")*(SUMPRODUCT(($K$2:$K781=$K782)*($C$2:$C781=$C782)*($P$2:$P781="Выполнено"))=0)=1)</f>
        <v>0</v>
      </c>
    </row>
    <row r="783" spans="19:19">
      <c r="S783" s="3">
        <f>--(($P783="Выполнено")*(SUMPRODUCT(($K$2:$K782=$K783)*($C$2:$C782=$C783)*($P$2:$P782="Выполнено"))=0)=1)</f>
        <v>0</v>
      </c>
    </row>
    <row r="784" spans="19:19">
      <c r="S784" s="3">
        <f>--(($P784="Выполнено")*(SUMPRODUCT(($K$2:$K783=$K784)*($C$2:$C783=$C784)*($P$2:$P783="Выполнено"))=0)=1)</f>
        <v>0</v>
      </c>
    </row>
    <row r="785" spans="19:19">
      <c r="S785" s="3">
        <f>--(($P785="Выполнено")*(SUMPRODUCT(($K$2:$K784=$K785)*($C$2:$C784=$C785)*($P$2:$P784="Выполнено"))=0)=1)</f>
        <v>0</v>
      </c>
    </row>
    <row r="786" spans="19:19">
      <c r="S786" s="3">
        <f>--(($P786="Выполнено")*(SUMPRODUCT(($K$2:$K785=$K786)*($C$2:$C785=$C786)*($P$2:$P785="Выполнено"))=0)=1)</f>
        <v>0</v>
      </c>
    </row>
    <row r="787" spans="19:19">
      <c r="S787" s="3">
        <f>--(($P787="Выполнено")*(SUMPRODUCT(($K$2:$K786=$K787)*($C$2:$C786=$C787)*($P$2:$P786="Выполнено"))=0)=1)</f>
        <v>0</v>
      </c>
    </row>
    <row r="788" spans="19:19">
      <c r="S788" s="3">
        <f>--(($P788="Выполнено")*(SUMPRODUCT(($K$2:$K787=$K788)*($C$2:$C787=$C788)*($P$2:$P787="Выполнено"))=0)=1)</f>
        <v>0</v>
      </c>
    </row>
    <row r="789" spans="19:19">
      <c r="S789" s="3">
        <f>--(($P789="Выполнено")*(SUMPRODUCT(($K$2:$K788=$K789)*($C$2:$C788=$C789)*($P$2:$P788="Выполнено"))=0)=1)</f>
        <v>0</v>
      </c>
    </row>
    <row r="790" spans="19:19">
      <c r="S790" s="3">
        <f>--(($P790="Выполнено")*(SUMPRODUCT(($K$2:$K789=$K790)*($C$2:$C789=$C790)*($P$2:$P789="Выполнено"))=0)=1)</f>
        <v>0</v>
      </c>
    </row>
    <row r="791" spans="19:19">
      <c r="S791" s="3">
        <f>--(($P791="Выполнено")*(SUMPRODUCT(($K$2:$K790=$K791)*($C$2:$C790=$C791)*($P$2:$P790="Выполнено"))=0)=1)</f>
        <v>0</v>
      </c>
    </row>
    <row r="792" spans="19:19">
      <c r="S792" s="3">
        <f>--(($P792="Выполнено")*(SUMPRODUCT(($K$2:$K791=$K792)*($C$2:$C791=$C792)*($P$2:$P791="Выполнено"))=0)=1)</f>
        <v>0</v>
      </c>
    </row>
    <row r="793" spans="19:19">
      <c r="S793" s="3">
        <f>--(($P793="Выполнено")*(SUMPRODUCT(($K$2:$K792=$K793)*($C$2:$C792=$C793)*($P$2:$P792="Выполнено"))=0)=1)</f>
        <v>0</v>
      </c>
    </row>
    <row r="794" spans="19:19">
      <c r="S794" s="3">
        <f>--(($P794="Выполнено")*(SUMPRODUCT(($K$2:$K793=$K794)*($C$2:$C793=$C794)*($P$2:$P793="Выполнено"))=0)=1)</f>
        <v>0</v>
      </c>
    </row>
    <row r="795" spans="19:19">
      <c r="S795" s="3">
        <f>--(($P795="Выполнено")*(SUMPRODUCT(($K$2:$K794=$K795)*($C$2:$C794=$C795)*($P$2:$P794="Выполнено"))=0)=1)</f>
        <v>0</v>
      </c>
    </row>
    <row r="796" spans="19:19">
      <c r="S796" s="3">
        <f>--(($P796="Выполнено")*(SUMPRODUCT(($K$2:$K795=$K796)*($C$2:$C795=$C796)*($P$2:$P795="Выполнено"))=0)=1)</f>
        <v>0</v>
      </c>
    </row>
    <row r="797" spans="19:19">
      <c r="S797" s="3">
        <f>--(($P797="Выполнено")*(SUMPRODUCT(($K$2:$K796=$K797)*($C$2:$C796=$C797)*($P$2:$P796="Выполнено"))=0)=1)</f>
        <v>0</v>
      </c>
    </row>
    <row r="798" spans="19:19">
      <c r="S798" s="3">
        <f>--(($P798="Выполнено")*(SUMPRODUCT(($K$2:$K797=$K798)*($C$2:$C797=$C798)*($P$2:$P797="Выполнено"))=0)=1)</f>
        <v>0</v>
      </c>
    </row>
    <row r="799" spans="19:19">
      <c r="S799" s="3">
        <f>--(($P799="Выполнено")*(SUMPRODUCT(($K$2:$K798=$K799)*($C$2:$C798=$C799)*($P$2:$P798="Выполнено"))=0)=1)</f>
        <v>0</v>
      </c>
    </row>
    <row r="800" spans="19:19">
      <c r="S800" s="3">
        <f>--(($P800="Выполнено")*(SUMPRODUCT(($K$2:$K799=$K800)*($C$2:$C799=$C800)*($P$2:$P799="Выполнено"))=0)=1)</f>
        <v>0</v>
      </c>
    </row>
    <row r="801" spans="19:19">
      <c r="S801" s="3">
        <f>--(($P801="Выполнено")*(SUMPRODUCT(($K$2:$K800=$K801)*($C$2:$C800=$C801)*($P$2:$P800="Выполнено"))=0)=1)</f>
        <v>0</v>
      </c>
    </row>
    <row r="802" spans="19:19">
      <c r="S802" s="3">
        <f>--(($P802="Выполнено")*(SUMPRODUCT(($K$2:$K801=$K802)*($C$2:$C801=$C802)*($P$2:$P801="Выполнено"))=0)=1)</f>
        <v>0</v>
      </c>
    </row>
    <row r="803" spans="19:19">
      <c r="S803" s="3">
        <f>--(($P803="Выполнено")*(SUMPRODUCT(($K$2:$K802=$K803)*($C$2:$C802=$C803)*($P$2:$P802="Выполнено"))=0)=1)</f>
        <v>0</v>
      </c>
    </row>
    <row r="804" spans="19:19">
      <c r="S804" s="3">
        <f>--(($P804="Выполнено")*(SUMPRODUCT(($K$2:$K803=$K804)*($C$2:$C803=$C804)*($P$2:$P803="Выполнено"))=0)=1)</f>
        <v>0</v>
      </c>
    </row>
    <row r="805" spans="19:19">
      <c r="S805" s="3">
        <f>--(($P805="Выполнено")*(SUMPRODUCT(($K$2:$K804=$K805)*($C$2:$C804=$C805)*($P$2:$P804="Выполнено"))=0)=1)</f>
        <v>0</v>
      </c>
    </row>
    <row r="806" spans="19:19">
      <c r="S806" s="3">
        <f>--(($P806="Выполнено")*(SUMPRODUCT(($K$2:$K805=$K806)*($C$2:$C805=$C806)*($P$2:$P805="Выполнено"))=0)=1)</f>
        <v>0</v>
      </c>
    </row>
    <row r="807" spans="19:19">
      <c r="S807" s="3">
        <f>--(($P807="Выполнено")*(SUMPRODUCT(($K$2:$K806=$K807)*($C$2:$C806=$C807)*($P$2:$P806="Выполнено"))=0)=1)</f>
        <v>0</v>
      </c>
    </row>
    <row r="808" spans="19:19">
      <c r="S808" s="3">
        <f>--(($P808="Выполнено")*(SUMPRODUCT(($K$2:$K807=$K808)*($C$2:$C807=$C808)*($P$2:$P807="Выполнено"))=0)=1)</f>
        <v>0</v>
      </c>
    </row>
    <row r="809" spans="19:19">
      <c r="S809" s="3">
        <f>--(($P809="Выполнено")*(SUMPRODUCT(($K$2:$K808=$K809)*($C$2:$C808=$C809)*($P$2:$P808="Выполнено"))=0)=1)</f>
        <v>0</v>
      </c>
    </row>
    <row r="810" spans="19:19">
      <c r="S810" s="3">
        <f>--(($P810="Выполнено")*(SUMPRODUCT(($K$2:$K809=$K810)*($C$2:$C809=$C810)*($P$2:$P809="Выполнено"))=0)=1)</f>
        <v>0</v>
      </c>
    </row>
    <row r="811" spans="19:19">
      <c r="S811" s="3">
        <f>--(($P811="Выполнено")*(SUMPRODUCT(($K$2:$K810=$K811)*($C$2:$C810=$C811)*($P$2:$P810="Выполнено"))=0)=1)</f>
        <v>0</v>
      </c>
    </row>
    <row r="812" spans="19:19">
      <c r="S812" s="3">
        <f>--(($P812="Выполнено")*(SUMPRODUCT(($K$2:$K811=$K812)*($C$2:$C811=$C812)*($P$2:$P811="Выполнено"))=0)=1)</f>
        <v>0</v>
      </c>
    </row>
    <row r="813" spans="19:19">
      <c r="S813" s="3">
        <f>--(($P813="Выполнено")*(SUMPRODUCT(($K$2:$K812=$K813)*($C$2:$C812=$C813)*($P$2:$P812="Выполнено"))=0)=1)</f>
        <v>0</v>
      </c>
    </row>
    <row r="814" spans="19:19">
      <c r="S814" s="3">
        <f>--(($P814="Выполнено")*(SUMPRODUCT(($K$2:$K813=$K814)*($C$2:$C813=$C814)*($P$2:$P813="Выполнено"))=0)=1)</f>
        <v>0</v>
      </c>
    </row>
    <row r="815" spans="19:19">
      <c r="S815" s="3">
        <f>--(($P815="Выполнено")*(SUMPRODUCT(($K$2:$K814=$K815)*($C$2:$C814=$C815)*($P$2:$P814="Выполнено"))=0)=1)</f>
        <v>0</v>
      </c>
    </row>
    <row r="816" spans="19:19">
      <c r="S816" s="3">
        <f>--(($P816="Выполнено")*(SUMPRODUCT(($K$2:$K815=$K816)*($C$2:$C815=$C816)*($P$2:$P815="Выполнено"))=0)=1)</f>
        <v>0</v>
      </c>
    </row>
    <row r="817" spans="19:19">
      <c r="S817" s="3">
        <f>--(($P817="Выполнено")*(SUMPRODUCT(($K$2:$K816=$K817)*($C$2:$C816=$C817)*($P$2:$P816="Выполнено"))=0)=1)</f>
        <v>0</v>
      </c>
    </row>
    <row r="818" spans="19:19">
      <c r="S818" s="3">
        <f>--(($P818="Выполнено")*(SUMPRODUCT(($K$2:$K817=$K818)*($C$2:$C817=$C818)*($P$2:$P817="Выполнено"))=0)=1)</f>
        <v>0</v>
      </c>
    </row>
    <row r="819" spans="19:19">
      <c r="S819" s="3">
        <f>--(($P819="Выполнено")*(SUMPRODUCT(($K$2:$K818=$K819)*($C$2:$C818=$C819)*($P$2:$P818="Выполнено"))=0)=1)</f>
        <v>0</v>
      </c>
    </row>
    <row r="820" spans="19:19">
      <c r="S820" s="3">
        <f>--(($P820="Выполнено")*(SUMPRODUCT(($K$2:$K819=$K820)*($C$2:$C819=$C820)*($P$2:$P819="Выполнено"))=0)=1)</f>
        <v>0</v>
      </c>
    </row>
    <row r="821" spans="19:19">
      <c r="S821" s="3">
        <f>--(($P821="Выполнено")*(SUMPRODUCT(($K$2:$K820=$K821)*($C$2:$C820=$C821)*($P$2:$P820="Выполнено"))=0)=1)</f>
        <v>0</v>
      </c>
    </row>
    <row r="822" spans="19:19">
      <c r="S822" s="3">
        <f>--(($P822="Выполнено")*(SUMPRODUCT(($K$2:$K821=$K822)*($C$2:$C821=$C822)*($P$2:$P821="Выполнено"))=0)=1)</f>
        <v>0</v>
      </c>
    </row>
    <row r="823" spans="19:19">
      <c r="S823" s="3">
        <f>--(($P823="Выполнено")*(SUMPRODUCT(($K$2:$K822=$K823)*($C$2:$C822=$C823)*($P$2:$P822="Выполнено"))=0)=1)</f>
        <v>0</v>
      </c>
    </row>
    <row r="824" spans="19:19">
      <c r="S824" s="3">
        <f>--(($P824="Выполнено")*(SUMPRODUCT(($K$2:$K823=$K824)*($C$2:$C823=$C824)*($P$2:$P823="Выполнено"))=0)=1)</f>
        <v>0</v>
      </c>
    </row>
    <row r="825" spans="19:19">
      <c r="S825" s="3">
        <f>--(($P825="Выполнено")*(SUMPRODUCT(($K$2:$K824=$K825)*($C$2:$C824=$C825)*($P$2:$P824="Выполнено"))=0)=1)</f>
        <v>0</v>
      </c>
    </row>
    <row r="826" spans="19:19">
      <c r="S826" s="3">
        <f>--(($P826="Выполнено")*(SUMPRODUCT(($K$2:$K825=$K826)*($C$2:$C825=$C826)*($P$2:$P825="Выполнено"))=0)=1)</f>
        <v>0</v>
      </c>
    </row>
    <row r="827" spans="19:19">
      <c r="S827" s="3">
        <f>--(($P827="Выполнено")*(SUMPRODUCT(($K$2:$K826=$K827)*($C$2:$C826=$C827)*($P$2:$P826="Выполнено"))=0)=1)</f>
        <v>0</v>
      </c>
    </row>
    <row r="828" spans="19:19">
      <c r="S828" s="3">
        <f>--(($P828="Выполнено")*(SUMPRODUCT(($K$2:$K827=$K828)*($C$2:$C827=$C828)*($P$2:$P827="Выполнено"))=0)=1)</f>
        <v>0</v>
      </c>
    </row>
    <row r="829" spans="19:19">
      <c r="S829" s="3">
        <f>--(($P829="Выполнено")*(SUMPRODUCT(($K$2:$K828=$K829)*($C$2:$C828=$C829)*($P$2:$P828="Выполнено"))=0)=1)</f>
        <v>0</v>
      </c>
    </row>
    <row r="830" spans="19:19">
      <c r="S830" s="3">
        <f>--(($P830="Выполнено")*(SUMPRODUCT(($K$2:$K829=$K830)*($C$2:$C829=$C830)*($P$2:$P829="Выполнено"))=0)=1)</f>
        <v>0</v>
      </c>
    </row>
    <row r="831" spans="19:19">
      <c r="S831" s="3">
        <f>--(($P831="Выполнено")*(SUMPRODUCT(($K$2:$K830=$K831)*($C$2:$C830=$C831)*($P$2:$P830="Выполнено"))=0)=1)</f>
        <v>0</v>
      </c>
    </row>
    <row r="832" spans="19:19">
      <c r="S832" s="3">
        <f>--(($P832="Выполнено")*(SUMPRODUCT(($K$2:$K831=$K832)*($C$2:$C831=$C832)*($P$2:$P831="Выполнено"))=0)=1)</f>
        <v>0</v>
      </c>
    </row>
    <row r="833" spans="19:19">
      <c r="S833" s="3">
        <f>--(($P833="Выполнено")*(SUMPRODUCT(($K$2:$K832=$K833)*($C$2:$C832=$C833)*($P$2:$P832="Выполнено"))=0)=1)</f>
        <v>0</v>
      </c>
    </row>
    <row r="834" spans="19:19">
      <c r="S834" s="3">
        <f>--(($P834="Выполнено")*(SUMPRODUCT(($K$2:$K833=$K834)*($C$2:$C833=$C834)*($P$2:$P833="Выполнено"))=0)=1)</f>
        <v>0</v>
      </c>
    </row>
    <row r="835" spans="19:19">
      <c r="S835" s="3">
        <f>--(($P835="Выполнено")*(SUMPRODUCT(($K$2:$K834=$K835)*($C$2:$C834=$C835)*($P$2:$P834="Выполнено"))=0)=1)</f>
        <v>0</v>
      </c>
    </row>
    <row r="836" spans="19:19">
      <c r="S836" s="3">
        <f>--(($P836="Выполнено")*(SUMPRODUCT(($K$2:$K835=$K836)*($C$2:$C835=$C836)*($P$2:$P835="Выполнено"))=0)=1)</f>
        <v>0</v>
      </c>
    </row>
    <row r="837" spans="19:19">
      <c r="S837" s="3">
        <f>--(($P837="Выполнено")*(SUMPRODUCT(($K$2:$K836=$K837)*($C$2:$C836=$C837)*($P$2:$P836="Выполнено"))=0)=1)</f>
        <v>0</v>
      </c>
    </row>
    <row r="838" spans="19:19">
      <c r="S838" s="3">
        <f>--(($P838="Выполнено")*(SUMPRODUCT(($K$2:$K837=$K838)*($C$2:$C837=$C838)*($P$2:$P837="Выполнено"))=0)=1)</f>
        <v>0</v>
      </c>
    </row>
    <row r="839" spans="19:19">
      <c r="S839" s="3">
        <f>--(($P839="Выполнено")*(SUMPRODUCT(($K$2:$K838=$K839)*($C$2:$C838=$C839)*($P$2:$P838="Выполнено"))=0)=1)</f>
        <v>0</v>
      </c>
    </row>
    <row r="840" spans="19:19">
      <c r="S840" s="3">
        <f>--(($P840="Выполнено")*(SUMPRODUCT(($K$2:$K839=$K840)*($C$2:$C839=$C840)*($P$2:$P839="Выполнено"))=0)=1)</f>
        <v>0</v>
      </c>
    </row>
    <row r="841" spans="19:19">
      <c r="S841" s="3">
        <f>--(($P841="Выполнено")*(SUMPRODUCT(($K$2:$K840=$K841)*($C$2:$C840=$C841)*($P$2:$P840="Выполнено"))=0)=1)</f>
        <v>0</v>
      </c>
    </row>
    <row r="842" spans="19:19">
      <c r="S842" s="3">
        <f>--(($P842="Выполнено")*(SUMPRODUCT(($K$2:$K841=$K842)*($C$2:$C841=$C842)*($P$2:$P841="Выполнено"))=0)=1)</f>
        <v>0</v>
      </c>
    </row>
    <row r="843" spans="19:19">
      <c r="S843" s="3">
        <f>--(($P843="Выполнено")*(SUMPRODUCT(($K$2:$K842=$K843)*($C$2:$C842=$C843)*($P$2:$P842="Выполнено"))=0)=1)</f>
        <v>0</v>
      </c>
    </row>
    <row r="844" spans="19:19">
      <c r="S844" s="3">
        <f>--(($P844="Выполнено")*(SUMPRODUCT(($K$2:$K843=$K844)*($C$2:$C843=$C844)*($P$2:$P843="Выполнено"))=0)=1)</f>
        <v>0</v>
      </c>
    </row>
    <row r="845" spans="19:19">
      <c r="S845" s="3">
        <f>--(($P845="Выполнено")*(SUMPRODUCT(($K$2:$K844=$K845)*($C$2:$C844=$C845)*($P$2:$P844="Выполнено"))=0)=1)</f>
        <v>0</v>
      </c>
    </row>
    <row r="846" spans="19:19">
      <c r="S846" s="3">
        <f>--(($P846="Выполнено")*(SUMPRODUCT(($K$2:$K845=$K846)*($C$2:$C845=$C846)*($P$2:$P845="Выполнено"))=0)=1)</f>
        <v>0</v>
      </c>
    </row>
    <row r="847" spans="19:19">
      <c r="S847" s="3">
        <f>--(($P847="Выполнено")*(SUMPRODUCT(($K$2:$K846=$K847)*($C$2:$C846=$C847)*($P$2:$P846="Выполнено"))=0)=1)</f>
        <v>0</v>
      </c>
    </row>
    <row r="848" spans="19:19">
      <c r="S848" s="3">
        <f>--(($P848="Выполнено")*(SUMPRODUCT(($K$2:$K847=$K848)*($C$2:$C847=$C848)*($P$2:$P847="Выполнено"))=0)=1)</f>
        <v>0</v>
      </c>
    </row>
    <row r="849" spans="19:19">
      <c r="S849" s="3">
        <f>--(($P849="Выполнено")*(SUMPRODUCT(($K$2:$K848=$K849)*($C$2:$C848=$C849)*($P$2:$P848="Выполнено"))=0)=1)</f>
        <v>0</v>
      </c>
    </row>
    <row r="850" spans="19:19">
      <c r="S850" s="3">
        <f>--(($P850="Выполнено")*(SUMPRODUCT(($K$2:$K849=$K850)*($C$2:$C849=$C850)*($P$2:$P849="Выполнено"))=0)=1)</f>
        <v>0</v>
      </c>
    </row>
    <row r="851" spans="19:19">
      <c r="S851" s="3">
        <f>--(($P851="Выполнено")*(SUMPRODUCT(($K$2:$K850=$K851)*($C$2:$C850=$C851)*($P$2:$P850="Выполнено"))=0)=1)</f>
        <v>0</v>
      </c>
    </row>
    <row r="852" spans="19:19">
      <c r="S852" s="3">
        <f>--(($P852="Выполнено")*(SUMPRODUCT(($K$2:$K851=$K852)*($C$2:$C851=$C852)*($P$2:$P851="Выполнено"))=0)=1)</f>
        <v>0</v>
      </c>
    </row>
    <row r="853" spans="19:19">
      <c r="S853" s="3">
        <f>--(($P853="Выполнено")*(SUMPRODUCT(($K$2:$K852=$K853)*($C$2:$C852=$C853)*($P$2:$P852="Выполнено"))=0)=1)</f>
        <v>0</v>
      </c>
    </row>
    <row r="854" spans="19:19">
      <c r="S854" s="3">
        <f>--(($P854="Выполнено")*(SUMPRODUCT(($K$2:$K853=$K854)*($C$2:$C853=$C854)*($P$2:$P853="Выполнено"))=0)=1)</f>
        <v>0</v>
      </c>
    </row>
    <row r="855" spans="19:19">
      <c r="S855" s="3">
        <f>--(($P855="Выполнено")*(SUMPRODUCT(($K$2:$K854=$K855)*($C$2:$C854=$C855)*($P$2:$P854="Выполнено"))=0)=1)</f>
        <v>0</v>
      </c>
    </row>
    <row r="856" spans="19:19">
      <c r="S856" s="3">
        <f>--(($P856="Выполнено")*(SUMPRODUCT(($K$2:$K855=$K856)*($C$2:$C855=$C856)*($P$2:$P855="Выполнено"))=0)=1)</f>
        <v>0</v>
      </c>
    </row>
    <row r="857" spans="19:19">
      <c r="S857" s="3">
        <f>--(($P857="Выполнено")*(SUMPRODUCT(($K$2:$K856=$K857)*($C$2:$C856=$C857)*($P$2:$P856="Выполнено"))=0)=1)</f>
        <v>0</v>
      </c>
    </row>
    <row r="858" spans="19:19">
      <c r="S858" s="3">
        <f>--(($P858="Выполнено")*(SUMPRODUCT(($K$2:$K857=$K858)*($C$2:$C857=$C858)*($P$2:$P857="Выполнено"))=0)=1)</f>
        <v>0</v>
      </c>
    </row>
    <row r="859" spans="19:19">
      <c r="S859" s="3">
        <f>--(($P859="Выполнено")*(SUMPRODUCT(($K$2:$K858=$K859)*($C$2:$C858=$C859)*($P$2:$P858="Выполнено"))=0)=1)</f>
        <v>0</v>
      </c>
    </row>
    <row r="860" spans="19:19">
      <c r="S860" s="3">
        <f>--(($P860="Выполнено")*(SUMPRODUCT(($K$2:$K859=$K860)*($C$2:$C859=$C860)*($P$2:$P859="Выполнено"))=0)=1)</f>
        <v>0</v>
      </c>
    </row>
    <row r="861" spans="19:19">
      <c r="S861" s="3">
        <f>--(($P861="Выполнено")*(SUMPRODUCT(($K$2:$K860=$K861)*($C$2:$C860=$C861)*($P$2:$P860="Выполнено"))=0)=1)</f>
        <v>0</v>
      </c>
    </row>
    <row r="862" spans="19:19">
      <c r="S862" s="3">
        <f>--(($P862="Выполнено")*(SUMPRODUCT(($K$2:$K861=$K862)*($C$2:$C861=$C862)*($P$2:$P861="Выполнено"))=0)=1)</f>
        <v>0</v>
      </c>
    </row>
    <row r="863" spans="19:19">
      <c r="S863" s="3">
        <f>--(($P863="Выполнено")*(SUMPRODUCT(($K$2:$K862=$K863)*($C$2:$C862=$C863)*($P$2:$P862="Выполнено"))=0)=1)</f>
        <v>0</v>
      </c>
    </row>
    <row r="864" spans="19:19">
      <c r="S864" s="3">
        <f>--(($P864="Выполнено")*(SUMPRODUCT(($K$2:$K863=$K864)*($C$2:$C863=$C864)*($P$2:$P863="Выполнено"))=0)=1)</f>
        <v>0</v>
      </c>
    </row>
    <row r="865" spans="19:19">
      <c r="S865" s="3">
        <f>--(($P865="Выполнено")*(SUMPRODUCT(($K$2:$K864=$K865)*($C$2:$C864=$C865)*($P$2:$P864="Выполнено"))=0)=1)</f>
        <v>0</v>
      </c>
    </row>
    <row r="866" spans="19:19">
      <c r="S866" s="3">
        <f>--(($P866="Выполнено")*(SUMPRODUCT(($K$2:$K865=$K866)*($C$2:$C865=$C866)*($P$2:$P865="Выполнено"))=0)=1)</f>
        <v>0</v>
      </c>
    </row>
    <row r="867" spans="19:19">
      <c r="S867" s="3">
        <f>--(($P867="Выполнено")*(SUMPRODUCT(($K$2:$K866=$K867)*($C$2:$C866=$C867)*($P$2:$P866="Выполнено"))=0)=1)</f>
        <v>0</v>
      </c>
    </row>
    <row r="868" spans="19:19">
      <c r="S868" s="3">
        <f>--(($P868="Выполнено")*(SUMPRODUCT(($K$2:$K867=$K868)*($C$2:$C867=$C868)*($P$2:$P867="Выполнено"))=0)=1)</f>
        <v>0</v>
      </c>
    </row>
    <row r="869" spans="19:19">
      <c r="S869" s="3">
        <f>--(($P869="Выполнено")*(SUMPRODUCT(($K$2:$K868=$K869)*($C$2:$C868=$C869)*($P$2:$P868="Выполнено"))=0)=1)</f>
        <v>0</v>
      </c>
    </row>
    <row r="870" spans="19:19">
      <c r="S870" s="3">
        <f>--(($P870="Выполнено")*(SUMPRODUCT(($K$2:$K869=$K870)*($C$2:$C869=$C870)*($P$2:$P869="Выполнено"))=0)=1)</f>
        <v>0</v>
      </c>
    </row>
    <row r="871" spans="19:19">
      <c r="S871" s="3">
        <f>--(($P871="Выполнено")*(SUMPRODUCT(($K$2:$K870=$K871)*($C$2:$C870=$C871)*($P$2:$P870="Выполнено"))=0)=1)</f>
        <v>0</v>
      </c>
    </row>
    <row r="872" spans="19:19">
      <c r="S872" s="3">
        <f>--(($P872="Выполнено")*(SUMPRODUCT(($K$2:$K871=$K872)*($C$2:$C871=$C872)*($P$2:$P871="Выполнено"))=0)=1)</f>
        <v>0</v>
      </c>
    </row>
    <row r="873" spans="19:19">
      <c r="S873" s="3">
        <f>--(($P873="Выполнено")*(SUMPRODUCT(($K$2:$K872=$K873)*($C$2:$C872=$C873)*($P$2:$P872="Выполнено"))=0)=1)</f>
        <v>0</v>
      </c>
    </row>
    <row r="874" spans="19:19">
      <c r="S874" s="3">
        <f>--(($P874="Выполнено")*(SUMPRODUCT(($K$2:$K873=$K874)*($C$2:$C873=$C874)*($P$2:$P873="Выполнено"))=0)=1)</f>
        <v>0</v>
      </c>
    </row>
    <row r="875" spans="19:19">
      <c r="S875" s="3">
        <f>--(($P875="Выполнено")*(SUMPRODUCT(($K$2:$K874=$K875)*($C$2:$C874=$C875)*($P$2:$P874="Выполнено"))=0)=1)</f>
        <v>0</v>
      </c>
    </row>
    <row r="876" spans="19:19">
      <c r="S876" s="3">
        <f>--(($P876="Выполнено")*(SUMPRODUCT(($K$2:$K875=$K876)*($C$2:$C875=$C876)*($P$2:$P875="Выполнено"))=0)=1)</f>
        <v>0</v>
      </c>
    </row>
    <row r="877" spans="19:19">
      <c r="S877" s="3">
        <f>--(($P877="Выполнено")*(SUMPRODUCT(($K$2:$K876=$K877)*($C$2:$C876=$C877)*($P$2:$P876="Выполнено"))=0)=1)</f>
        <v>0</v>
      </c>
    </row>
    <row r="878" spans="19:19">
      <c r="S878" s="3">
        <f>--(($P878="Выполнено")*(SUMPRODUCT(($K$2:$K877=$K878)*($C$2:$C877=$C878)*($P$2:$P877="Выполнено"))=0)=1)</f>
        <v>0</v>
      </c>
    </row>
    <row r="879" spans="19:19">
      <c r="S879" s="3">
        <f>--(($P879="Выполнено")*(SUMPRODUCT(($K$2:$K878=$K879)*($C$2:$C878=$C879)*($P$2:$P878="Выполнено"))=0)=1)</f>
        <v>0</v>
      </c>
    </row>
    <row r="880" spans="19:19">
      <c r="S880" s="3">
        <f>--(($P880="Выполнено")*(SUMPRODUCT(($K$2:$K879=$K880)*($C$2:$C879=$C880)*($P$2:$P879="Выполнено"))=0)=1)</f>
        <v>0</v>
      </c>
    </row>
    <row r="881" spans="19:19">
      <c r="S881" s="3">
        <f>--(($P881="Выполнено")*(SUMPRODUCT(($K$2:$K880=$K881)*($C$2:$C880=$C881)*($P$2:$P880="Выполнено"))=0)=1)</f>
        <v>0</v>
      </c>
    </row>
    <row r="882" spans="19:19">
      <c r="S882" s="3">
        <f>--(($P882="Выполнено")*(SUMPRODUCT(($K$2:$K881=$K882)*($C$2:$C881=$C882)*($P$2:$P881="Выполнено"))=0)=1)</f>
        <v>0</v>
      </c>
    </row>
    <row r="883" spans="19:19">
      <c r="S883" s="3">
        <f>--(($P883="Выполнено")*(SUMPRODUCT(($K$2:$K882=$K883)*($C$2:$C882=$C883)*($P$2:$P882="Выполнено"))=0)=1)</f>
        <v>0</v>
      </c>
    </row>
    <row r="884" spans="19:19">
      <c r="S884" s="3">
        <f>--(($P884="Выполнено")*(SUMPRODUCT(($K$2:$K883=$K884)*($C$2:$C883=$C884)*($P$2:$P883="Выполнено"))=0)=1)</f>
        <v>0</v>
      </c>
    </row>
    <row r="885" spans="19:19">
      <c r="S885" s="3">
        <f>--(($P885="Выполнено")*(SUMPRODUCT(($K$2:$K884=$K885)*($C$2:$C884=$C885)*($P$2:$P884="Выполнено"))=0)=1)</f>
        <v>0</v>
      </c>
    </row>
    <row r="886" spans="19:19">
      <c r="S886" s="3">
        <f>--(($P886="Выполнено")*(SUMPRODUCT(($K$2:$K885=$K886)*($C$2:$C885=$C886)*($P$2:$P885="Выполнено"))=0)=1)</f>
        <v>0</v>
      </c>
    </row>
    <row r="887" spans="19:19">
      <c r="S887" s="3">
        <f>--(($P887="Выполнено")*(SUMPRODUCT(($K$2:$K886=$K887)*($C$2:$C886=$C887)*($P$2:$P886="Выполнено"))=0)=1)</f>
        <v>0</v>
      </c>
    </row>
    <row r="888" spans="19:19">
      <c r="S888" s="3">
        <f>--(($P888="Выполнено")*(SUMPRODUCT(($K$2:$K887=$K888)*($C$2:$C887=$C888)*($P$2:$P887="Выполнено"))=0)=1)</f>
        <v>0</v>
      </c>
    </row>
    <row r="889" spans="19:19">
      <c r="S889" s="3">
        <f>--(($P889="Выполнено")*(SUMPRODUCT(($K$2:$K888=$K889)*($C$2:$C888=$C889)*($P$2:$P888="Выполнено"))=0)=1)</f>
        <v>0</v>
      </c>
    </row>
    <row r="890" spans="19:19">
      <c r="S890" s="3">
        <f>--(($P890="Выполнено")*(SUMPRODUCT(($K$2:$K889=$K890)*($C$2:$C889=$C890)*($P$2:$P889="Выполнено"))=0)=1)</f>
        <v>0</v>
      </c>
    </row>
    <row r="891" spans="19:19">
      <c r="S891" s="3">
        <f>--(($P891="Выполнено")*(SUMPRODUCT(($K$2:$K890=$K891)*($C$2:$C890=$C891)*($P$2:$P890="Выполнено"))=0)=1)</f>
        <v>0</v>
      </c>
    </row>
    <row r="892" spans="19:19">
      <c r="S892" s="3">
        <f>--(($P892="Выполнено")*(SUMPRODUCT(($K$2:$K891=$K892)*($C$2:$C891=$C892)*($P$2:$P891="Выполнено"))=0)=1)</f>
        <v>0</v>
      </c>
    </row>
    <row r="893" spans="19:19">
      <c r="S893" s="3">
        <f>--(($P893="Выполнено")*(SUMPRODUCT(($K$2:$K892=$K893)*($C$2:$C892=$C893)*($P$2:$P892="Выполнено"))=0)=1)</f>
        <v>0</v>
      </c>
    </row>
    <row r="894" spans="19:19">
      <c r="S894" s="3">
        <f>--(($P894="Выполнено")*(SUMPRODUCT(($K$2:$K893=$K894)*($C$2:$C893=$C894)*($P$2:$P893="Выполнено"))=0)=1)</f>
        <v>0</v>
      </c>
    </row>
    <row r="895" spans="19:19">
      <c r="S895" s="3">
        <f>--(($P895="Выполнено")*(SUMPRODUCT(($K$2:$K894=$K895)*($C$2:$C894=$C895)*($P$2:$P894="Выполнено"))=0)=1)</f>
        <v>0</v>
      </c>
    </row>
    <row r="896" spans="19:19">
      <c r="S896" s="3">
        <f>--(($P896="Выполнено")*(SUMPRODUCT(($K$2:$K895=$K896)*($C$2:$C895=$C896)*($P$2:$P895="Выполнено"))=0)=1)</f>
        <v>0</v>
      </c>
    </row>
    <row r="897" spans="19:19">
      <c r="S897" s="3">
        <f>--(($P897="Выполнено")*(SUMPRODUCT(($K$2:$K896=$K897)*($C$2:$C896=$C897)*($P$2:$P896="Выполнено"))=0)=1)</f>
        <v>0</v>
      </c>
    </row>
    <row r="898" spans="19:19">
      <c r="S898" s="3">
        <f>--(($P898="Выполнено")*(SUMPRODUCT(($K$2:$K897=$K898)*($C$2:$C897=$C898)*($P$2:$P897="Выполнено"))=0)=1)</f>
        <v>0</v>
      </c>
    </row>
    <row r="899" spans="19:19">
      <c r="S899" s="3">
        <f>--(($P899="Выполнено")*(SUMPRODUCT(($K$2:$K898=$K899)*($C$2:$C898=$C899)*($P$2:$P898="Выполнено"))=0)=1)</f>
        <v>0</v>
      </c>
    </row>
    <row r="900" spans="19:19">
      <c r="S900" s="3">
        <f>--(($P900="Выполнено")*(SUMPRODUCT(($K$2:$K899=$K900)*($C$2:$C899=$C900)*($P$2:$P899="Выполнено"))=0)=1)</f>
        <v>0</v>
      </c>
    </row>
    <row r="901" spans="19:19">
      <c r="S901" s="3">
        <f>--(($P901="Выполнено")*(SUMPRODUCT(($K$2:$K900=$K901)*($C$2:$C900=$C901)*($P$2:$P900="Выполнено"))=0)=1)</f>
        <v>0</v>
      </c>
    </row>
    <row r="902" spans="19:19">
      <c r="S902" s="3">
        <f>--(($P902="Выполнено")*(SUMPRODUCT(($K$2:$K901=$K902)*($C$2:$C901=$C902)*($P$2:$P901="Выполнено"))=0)=1)</f>
        <v>0</v>
      </c>
    </row>
    <row r="903" spans="19:19">
      <c r="S903" s="3">
        <f>--(($P903="Выполнено")*(SUMPRODUCT(($K$2:$K902=$K903)*($C$2:$C902=$C903)*($P$2:$P902="Выполнено"))=0)=1)</f>
        <v>0</v>
      </c>
    </row>
    <row r="904" spans="19:19">
      <c r="S904" s="3">
        <f>--(($P904="Выполнено")*(SUMPRODUCT(($K$2:$K903=$K904)*($C$2:$C903=$C904)*($P$2:$P903="Выполнено"))=0)=1)</f>
        <v>0</v>
      </c>
    </row>
    <row r="905" spans="19:19">
      <c r="S905" s="3">
        <f>--(($P905="Выполнено")*(SUMPRODUCT(($K$2:$K904=$K905)*($C$2:$C904=$C905)*($P$2:$P904="Выполнено"))=0)=1)</f>
        <v>0</v>
      </c>
    </row>
    <row r="906" spans="19:19">
      <c r="S906" s="3">
        <f>--(($P906="Выполнено")*(SUMPRODUCT(($K$2:$K905=$K906)*($C$2:$C905=$C906)*($P$2:$P905="Выполнено"))=0)=1)</f>
        <v>0</v>
      </c>
    </row>
    <row r="907" spans="19:19">
      <c r="S907" s="3">
        <f>--(($P907="Выполнено")*(SUMPRODUCT(($K$2:$K906=$K907)*($C$2:$C906=$C907)*($P$2:$P906="Выполнено"))=0)=1)</f>
        <v>0</v>
      </c>
    </row>
    <row r="908" spans="19:19">
      <c r="S908" s="3">
        <f>--(($P908="Выполнено")*(SUMPRODUCT(($K$2:$K907=$K908)*($C$2:$C907=$C908)*($P$2:$P907="Выполнено"))=0)=1)</f>
        <v>0</v>
      </c>
    </row>
    <row r="909" spans="19:19">
      <c r="S909" s="3">
        <f>--(($P909="Выполнено")*(SUMPRODUCT(($K$2:$K908=$K909)*($C$2:$C908=$C909)*($P$2:$P908="Выполнено"))=0)=1)</f>
        <v>0</v>
      </c>
    </row>
    <row r="910" spans="19:19">
      <c r="S910" s="3">
        <f>--(($P910="Выполнено")*(SUMPRODUCT(($K$2:$K909=$K910)*($C$2:$C909=$C910)*($P$2:$P909="Выполнено"))=0)=1)</f>
        <v>0</v>
      </c>
    </row>
    <row r="911" spans="19:19">
      <c r="S911" s="3">
        <f>--(($P911="Выполнено")*(SUMPRODUCT(($K$2:$K910=$K911)*($C$2:$C910=$C911)*($P$2:$P910="Выполнено"))=0)=1)</f>
        <v>0</v>
      </c>
    </row>
    <row r="912" spans="19:19">
      <c r="S912" s="3">
        <f>--(($P912="Выполнено")*(SUMPRODUCT(($K$2:$K911=$K912)*($C$2:$C911=$C912)*($P$2:$P911="Выполнено"))=0)=1)</f>
        <v>0</v>
      </c>
    </row>
    <row r="913" spans="19:19">
      <c r="S913" s="3">
        <f>--(($P913="Выполнено")*(SUMPRODUCT(($K$2:$K912=$K913)*($C$2:$C912=$C913)*($P$2:$P912="Выполнено"))=0)=1)</f>
        <v>0</v>
      </c>
    </row>
    <row r="914" spans="19:19">
      <c r="S914" s="3">
        <f>--(($P914="Выполнено")*(SUMPRODUCT(($K$2:$K913=$K914)*($C$2:$C913=$C914)*($P$2:$P913="Выполнено"))=0)=1)</f>
        <v>0</v>
      </c>
    </row>
    <row r="915" spans="19:19">
      <c r="S915" s="3">
        <f>--(($P915="Выполнено")*(SUMPRODUCT(($K$2:$K914=$K915)*($C$2:$C914=$C915)*($P$2:$P914="Выполнено"))=0)=1)</f>
        <v>0</v>
      </c>
    </row>
    <row r="916" spans="19:19">
      <c r="S916" s="3">
        <f>--(($P916="Выполнено")*(SUMPRODUCT(($K$2:$K915=$K916)*($C$2:$C915=$C916)*($P$2:$P915="Выполнено"))=0)=1)</f>
        <v>0</v>
      </c>
    </row>
    <row r="917" spans="19:19">
      <c r="S917" s="3">
        <f>--(($P917="Выполнено")*(SUMPRODUCT(($K$2:$K916=$K917)*($C$2:$C916=$C917)*($P$2:$P916="Выполнено"))=0)=1)</f>
        <v>0</v>
      </c>
    </row>
    <row r="918" spans="19:19">
      <c r="S918" s="3">
        <f>--(($P918="Выполнено")*(SUMPRODUCT(($K$2:$K917=$K918)*($C$2:$C917=$C918)*($P$2:$P917="Выполнено"))=0)=1)</f>
        <v>0</v>
      </c>
    </row>
    <row r="919" spans="19:19">
      <c r="S919" s="3">
        <f>--(($P919="Выполнено")*(SUMPRODUCT(($K$2:$K918=$K919)*($C$2:$C918=$C919)*($P$2:$P918="Выполнено"))=0)=1)</f>
        <v>0</v>
      </c>
    </row>
    <row r="920" spans="19:19">
      <c r="S920" s="3">
        <f>--(($P920="Выполнено")*(SUMPRODUCT(($K$2:$K919=$K920)*($C$2:$C919=$C920)*($P$2:$P919="Выполнено"))=0)=1)</f>
        <v>0</v>
      </c>
    </row>
    <row r="921" spans="19:19">
      <c r="S921" s="3">
        <f>--(($P921="Выполнено")*(SUMPRODUCT(($K$2:$K920=$K921)*($C$2:$C920=$C921)*($P$2:$P920="Выполнено"))=0)=1)</f>
        <v>0</v>
      </c>
    </row>
    <row r="922" spans="19:19">
      <c r="S922" s="3">
        <f>--(($P922="Выполнено")*(SUMPRODUCT(($K$2:$K921=$K922)*($C$2:$C921=$C922)*($P$2:$P921="Выполнено"))=0)=1)</f>
        <v>0</v>
      </c>
    </row>
    <row r="923" spans="19:19">
      <c r="S923" s="3">
        <f>--(($P923="Выполнено")*(SUMPRODUCT(($K$2:$K922=$K923)*($C$2:$C922=$C923)*($P$2:$P922="Выполнено"))=0)=1)</f>
        <v>0</v>
      </c>
    </row>
    <row r="924" spans="19:19">
      <c r="S924" s="3">
        <f>--(($P924="Выполнено")*(SUMPRODUCT(($K$2:$K923=$K924)*($C$2:$C923=$C924)*($P$2:$P923="Выполнено"))=0)=1)</f>
        <v>0</v>
      </c>
    </row>
    <row r="925" spans="19:19">
      <c r="S925" s="3">
        <f>--(($P925="Выполнено")*(SUMPRODUCT(($K$2:$K924=$K925)*($C$2:$C924=$C925)*($P$2:$P924="Выполнено"))=0)=1)</f>
        <v>0</v>
      </c>
    </row>
    <row r="926" spans="19:19">
      <c r="S926" s="3">
        <f>--(($P926="Выполнено")*(SUMPRODUCT(($K$2:$K925=$K926)*($C$2:$C925=$C926)*($P$2:$P925="Выполнено"))=0)=1)</f>
        <v>0</v>
      </c>
    </row>
    <row r="927" spans="19:19">
      <c r="S927" s="3">
        <f>--(($P927="Выполнено")*(SUMPRODUCT(($K$2:$K926=$K927)*($C$2:$C926=$C927)*($P$2:$P926="Выполнено"))=0)=1)</f>
        <v>0</v>
      </c>
    </row>
    <row r="928" spans="19:19">
      <c r="S928" s="3">
        <f>--(($P928="Выполнено")*(SUMPRODUCT(($K$2:$K927=$K928)*($C$2:$C927=$C928)*($P$2:$P927="Выполнено"))=0)=1)</f>
        <v>0</v>
      </c>
    </row>
    <row r="929" spans="19:19">
      <c r="S929" s="3">
        <f>--(($P929="Выполнено")*(SUMPRODUCT(($K$2:$K928=$K929)*($C$2:$C928=$C929)*($P$2:$P928="Выполнено"))=0)=1)</f>
        <v>0</v>
      </c>
    </row>
    <row r="930" spans="19:19">
      <c r="S930" s="3">
        <f>--(($P930="Выполнено")*(SUMPRODUCT(($K$2:$K929=$K930)*($C$2:$C929=$C930)*($P$2:$P929="Выполнено"))=0)=1)</f>
        <v>0</v>
      </c>
    </row>
    <row r="931" spans="19:19">
      <c r="S931" s="3">
        <f>--(($P931="Выполнено")*(SUMPRODUCT(($K$2:$K930=$K931)*($C$2:$C930=$C931)*($P$2:$P930="Выполнено"))=0)=1)</f>
        <v>0</v>
      </c>
    </row>
    <row r="932" spans="19:19">
      <c r="S932" s="3">
        <f>--(($P932="Выполнено")*(SUMPRODUCT(($K$2:$K931=$K932)*($C$2:$C931=$C932)*($P$2:$P931="Выполнено"))=0)=1)</f>
        <v>0</v>
      </c>
    </row>
    <row r="933" spans="19:19">
      <c r="S933" s="3">
        <f>--(($P933="Выполнено")*(SUMPRODUCT(($K$2:$K932=$K933)*($C$2:$C932=$C933)*($P$2:$P932="Выполнено"))=0)=1)</f>
        <v>0</v>
      </c>
    </row>
    <row r="934" spans="19:19">
      <c r="S934" s="3">
        <f>--(($P934="Выполнено")*(SUMPRODUCT(($K$2:$K933=$K934)*($C$2:$C933=$C934)*($P$2:$P933="Выполнено"))=0)=1)</f>
        <v>0</v>
      </c>
    </row>
    <row r="935" spans="19:19">
      <c r="S935" s="3">
        <f>--(($P935="Выполнено")*(SUMPRODUCT(($K$2:$K934=$K935)*($C$2:$C934=$C935)*($P$2:$P934="Выполнено"))=0)=1)</f>
        <v>0</v>
      </c>
    </row>
    <row r="936" spans="19:19">
      <c r="S936" s="3">
        <f>--(($P936="Выполнено")*(SUMPRODUCT(($K$2:$K935=$K936)*($C$2:$C935=$C936)*($P$2:$P935="Выполнено"))=0)=1)</f>
        <v>0</v>
      </c>
    </row>
    <row r="937" spans="19:19">
      <c r="S937" s="3">
        <f>--(($P937="Выполнено")*(SUMPRODUCT(($K$2:$K936=$K937)*($C$2:$C936=$C937)*($P$2:$P936="Выполнено"))=0)=1)</f>
        <v>0</v>
      </c>
    </row>
    <row r="938" spans="19:19">
      <c r="S938" s="3">
        <f>--(($P938="Выполнено")*(SUMPRODUCT(($K$2:$K937=$K938)*($C$2:$C937=$C938)*($P$2:$P937="Выполнено"))=0)=1)</f>
        <v>0</v>
      </c>
    </row>
    <row r="939" spans="19:19">
      <c r="S939" s="3">
        <f>--(($P939="Выполнено")*(SUMPRODUCT(($K$2:$K938=$K939)*($C$2:$C938=$C939)*($P$2:$P938="Выполнено"))=0)=1)</f>
        <v>0</v>
      </c>
    </row>
    <row r="940" spans="19:19">
      <c r="S940" s="3">
        <f>--(($P940="Выполнено")*(SUMPRODUCT(($K$2:$K939=$K940)*($C$2:$C939=$C940)*($P$2:$P939="Выполнено"))=0)=1)</f>
        <v>0</v>
      </c>
    </row>
    <row r="941" spans="19:19">
      <c r="S941" s="3">
        <f>--(($P941="Выполнено")*(SUMPRODUCT(($K$2:$K940=$K941)*($C$2:$C940=$C941)*($P$2:$P940="Выполнено"))=0)=1)</f>
        <v>0</v>
      </c>
    </row>
    <row r="942" spans="19:19">
      <c r="S942" s="3">
        <f>--(($P942="Выполнено")*(SUMPRODUCT(($K$2:$K941=$K942)*($C$2:$C941=$C942)*($P$2:$P941="Выполнено"))=0)=1)</f>
        <v>0</v>
      </c>
    </row>
    <row r="943" spans="19:19">
      <c r="S943" s="3">
        <f>--(($P943="Выполнено")*(SUMPRODUCT(($K$2:$K942=$K943)*($C$2:$C942=$C943)*($P$2:$P942="Выполнено"))=0)=1)</f>
        <v>0</v>
      </c>
    </row>
    <row r="944" spans="19:19">
      <c r="S944" s="3">
        <f>--(($P944="Выполнено")*(SUMPRODUCT(($K$2:$K943=$K944)*($C$2:$C943=$C944)*($P$2:$P943="Выполнено"))=0)=1)</f>
        <v>0</v>
      </c>
    </row>
    <row r="945" spans="19:19">
      <c r="S945" s="3">
        <f>--(($P945="Выполнено")*(SUMPRODUCT(($K$2:$K944=$K945)*($C$2:$C944=$C945)*($P$2:$P944="Выполнено"))=0)=1)</f>
        <v>0</v>
      </c>
    </row>
    <row r="946" spans="19:19">
      <c r="S946" s="3">
        <f>--(($P946="Выполнено")*(SUMPRODUCT(($K$2:$K945=$K946)*($C$2:$C945=$C946)*($P$2:$P945="Выполнено"))=0)=1)</f>
        <v>0</v>
      </c>
    </row>
    <row r="947" spans="19:19">
      <c r="S947" s="3">
        <f>--(($P947="Выполнено")*(SUMPRODUCT(($K$2:$K946=$K947)*($C$2:$C946=$C947)*($P$2:$P946="Выполнено"))=0)=1)</f>
        <v>0</v>
      </c>
    </row>
    <row r="948" spans="19:19">
      <c r="S948" s="3">
        <f>--(($P948="Выполнено")*(SUMPRODUCT(($K$2:$K947=$K948)*($C$2:$C947=$C948)*($P$2:$P947="Выполнено"))=0)=1)</f>
        <v>0</v>
      </c>
    </row>
    <row r="949" spans="19:19">
      <c r="S949" s="3">
        <f>--(($P949="Выполнено")*(SUMPRODUCT(($K$2:$K948=$K949)*($C$2:$C948=$C949)*($P$2:$P948="Выполнено"))=0)=1)</f>
        <v>0</v>
      </c>
    </row>
    <row r="950" spans="19:19">
      <c r="S950" s="3">
        <f>--(($P950="Выполнено")*(SUMPRODUCT(($K$2:$K949=$K950)*($C$2:$C949=$C950)*($P$2:$P949="Выполнено"))=0)=1)</f>
        <v>0</v>
      </c>
    </row>
    <row r="951" spans="19:19">
      <c r="S951" s="3">
        <f>--(($P951="Выполнено")*(SUMPRODUCT(($K$2:$K950=$K951)*($C$2:$C950=$C951)*($P$2:$P950="Выполнено"))=0)=1)</f>
        <v>0</v>
      </c>
    </row>
    <row r="952" spans="19:19">
      <c r="S952" s="3">
        <f>--(($P952="Выполнено")*(SUMPRODUCT(($K$2:$K951=$K952)*($C$2:$C951=$C952)*($P$2:$P951="Выполнено"))=0)=1)</f>
        <v>0</v>
      </c>
    </row>
    <row r="953" spans="19:19">
      <c r="S953" s="3">
        <f>--(($P953="Выполнено")*(SUMPRODUCT(($K$2:$K952=$K953)*($C$2:$C952=$C953)*($P$2:$P952="Выполнено"))=0)=1)</f>
        <v>0</v>
      </c>
    </row>
    <row r="954" spans="19:19">
      <c r="S954" s="3">
        <f>--(($P954="Выполнено")*(SUMPRODUCT(($K$2:$K953=$K954)*($C$2:$C953=$C954)*($P$2:$P953="Выполнено"))=0)=1)</f>
        <v>0</v>
      </c>
    </row>
    <row r="955" spans="19:19">
      <c r="S955" s="3">
        <f>--(($P955="Выполнено")*(SUMPRODUCT(($K$2:$K954=$K955)*($C$2:$C954=$C955)*($P$2:$P954="Выполнено"))=0)=1)</f>
        <v>0</v>
      </c>
    </row>
    <row r="956" spans="19:19">
      <c r="S956" s="3">
        <f>--(($P956="Выполнено")*(SUMPRODUCT(($K$2:$K955=$K956)*($C$2:$C955=$C956)*($P$2:$P955="Выполнено"))=0)=1)</f>
        <v>0</v>
      </c>
    </row>
    <row r="957" spans="19:19">
      <c r="S957" s="3">
        <f>--(($P957="Выполнено")*(SUMPRODUCT(($K$2:$K956=$K957)*($C$2:$C956=$C957)*($P$2:$P956="Выполнено"))=0)=1)</f>
        <v>0</v>
      </c>
    </row>
    <row r="958" spans="19:19">
      <c r="S958" s="3">
        <f>--(($P958="Выполнено")*(SUMPRODUCT(($K$2:$K957=$K958)*($C$2:$C957=$C958)*($P$2:$P957="Выполнено"))=0)=1)</f>
        <v>0</v>
      </c>
    </row>
    <row r="959" spans="19:19">
      <c r="S959" s="3">
        <f>--(($P959="Выполнено")*(SUMPRODUCT(($K$2:$K958=$K959)*($C$2:$C958=$C959)*($P$2:$P958="Выполнено"))=0)=1)</f>
        <v>0</v>
      </c>
    </row>
    <row r="960" spans="19:19">
      <c r="S960" s="3">
        <f>--(($P960="Выполнено")*(SUMPRODUCT(($K$2:$K959=$K960)*($C$2:$C959=$C960)*($P$2:$P959="Выполнено"))=0)=1)</f>
        <v>0</v>
      </c>
    </row>
    <row r="961" spans="19:19">
      <c r="S961" s="3">
        <f>--(($P961="Выполнено")*(SUMPRODUCT(($K$2:$K960=$K961)*($C$2:$C960=$C961)*($P$2:$P960="Выполнено"))=0)=1)</f>
        <v>0</v>
      </c>
    </row>
    <row r="962" spans="19:19">
      <c r="S962" s="3">
        <f>--(($P962="Выполнено")*(SUMPRODUCT(($K$2:$K961=$K962)*($C$2:$C961=$C962)*($P$2:$P961="Выполнено"))=0)=1)</f>
        <v>0</v>
      </c>
    </row>
    <row r="963" spans="19:19">
      <c r="S963" s="3">
        <f>--(($P963="Выполнено")*(SUMPRODUCT(($K$2:$K962=$K963)*($C$2:$C962=$C963)*($P$2:$P962="Выполнено"))=0)=1)</f>
        <v>0</v>
      </c>
    </row>
    <row r="964" spans="19:19">
      <c r="S964" s="3">
        <f>--(($P964="Выполнено")*(SUMPRODUCT(($K$2:$K963=$K964)*($C$2:$C963=$C964)*($P$2:$P963="Выполнено"))=0)=1)</f>
        <v>0</v>
      </c>
    </row>
    <row r="965" spans="19:19">
      <c r="S965" s="3">
        <f>--(($P965="Выполнено")*(SUMPRODUCT(($K$2:$K964=$K965)*($C$2:$C964=$C965)*($P$2:$P964="Выполнено"))=0)=1)</f>
        <v>0</v>
      </c>
    </row>
    <row r="966" spans="19:19">
      <c r="S966" s="3">
        <f>--(($P966="Выполнено")*(SUMPRODUCT(($K$2:$K965=$K966)*($C$2:$C965=$C966)*($P$2:$P965="Выполнено"))=0)=1)</f>
        <v>0</v>
      </c>
    </row>
    <row r="967" spans="19:19">
      <c r="S967" s="3">
        <f>--(($P967="Выполнено")*(SUMPRODUCT(($K$2:$K966=$K967)*($C$2:$C966=$C967)*($P$2:$P966="Выполнено"))=0)=1)</f>
        <v>0</v>
      </c>
    </row>
    <row r="968" spans="19:19">
      <c r="S968" s="3">
        <f>--(($P968="Выполнено")*(SUMPRODUCT(($K$2:$K967=$K968)*($C$2:$C967=$C968)*($P$2:$P967="Выполнено"))=0)=1)</f>
        <v>0</v>
      </c>
    </row>
    <row r="969" spans="19:19">
      <c r="S969" s="3">
        <f>--(($P969="Выполнено")*(SUMPRODUCT(($K$2:$K968=$K969)*($C$2:$C968=$C969)*($P$2:$P968="Выполнено"))=0)=1)</f>
        <v>0</v>
      </c>
    </row>
    <row r="970" spans="19:19">
      <c r="S970" s="3">
        <f>--(($P970="Выполнено")*(SUMPRODUCT(($K$2:$K969=$K970)*($C$2:$C969=$C970)*($P$2:$P969="Выполнено"))=0)=1)</f>
        <v>0</v>
      </c>
    </row>
    <row r="971" spans="19:19">
      <c r="S971" s="3">
        <f>--(($P971="Выполнено")*(SUMPRODUCT(($K$2:$K970=$K971)*($C$2:$C970=$C971)*($P$2:$P970="Выполнено"))=0)=1)</f>
        <v>0</v>
      </c>
    </row>
    <row r="972" spans="19:19">
      <c r="S972" s="3">
        <f>--(($P972="Выполнено")*(SUMPRODUCT(($K$2:$K971=$K972)*($C$2:$C971=$C972)*($P$2:$P971="Выполнено"))=0)=1)</f>
        <v>0</v>
      </c>
    </row>
    <row r="973" spans="19:19">
      <c r="S973" s="3">
        <f>--(($P973="Выполнено")*(SUMPRODUCT(($K$2:$K972=$K973)*($C$2:$C972=$C973)*($P$2:$P972="Выполнено"))=0)=1)</f>
        <v>0</v>
      </c>
    </row>
    <row r="974" spans="19:19">
      <c r="S974" s="3">
        <f>--(($P974="Выполнено")*(SUMPRODUCT(($K$2:$K973=$K974)*($C$2:$C973=$C974)*($P$2:$P973="Выполнено"))=0)=1)</f>
        <v>0</v>
      </c>
    </row>
    <row r="975" spans="19:19">
      <c r="S975" s="3">
        <f>--(($P975="Выполнено")*(SUMPRODUCT(($K$2:$K974=$K975)*($C$2:$C974=$C975)*($P$2:$P974="Выполнено"))=0)=1)</f>
        <v>0</v>
      </c>
    </row>
    <row r="976" spans="19:19">
      <c r="S976" s="3">
        <f>--(($P976="Выполнено")*(SUMPRODUCT(($K$2:$K975=$K976)*($C$2:$C975=$C976)*($P$2:$P975="Выполнено"))=0)=1)</f>
        <v>0</v>
      </c>
    </row>
    <row r="977" spans="19:19">
      <c r="S977" s="3">
        <f>--(($P977="Выполнено")*(SUMPRODUCT(($K$2:$K976=$K977)*($C$2:$C976=$C977)*($P$2:$P976="Выполнено"))=0)=1)</f>
        <v>0</v>
      </c>
    </row>
    <row r="978" spans="19:19">
      <c r="S978" s="3">
        <f>--(($P978="Выполнено")*(SUMPRODUCT(($K$2:$K977=$K978)*($C$2:$C977=$C978)*($P$2:$P977="Выполнено"))=0)=1)</f>
        <v>0</v>
      </c>
    </row>
    <row r="979" spans="19:19">
      <c r="S979" s="3">
        <f>--(($P979="Выполнено")*(SUMPRODUCT(($K$2:$K978=$K979)*($C$2:$C978=$C979)*($P$2:$P978="Выполнено"))=0)=1)</f>
        <v>0</v>
      </c>
    </row>
    <row r="980" spans="19:19">
      <c r="S980" s="3">
        <f>--(($P980="Выполнено")*(SUMPRODUCT(($K$2:$K979=$K980)*($C$2:$C979=$C980)*($P$2:$P979="Выполнено"))=0)=1)</f>
        <v>0</v>
      </c>
    </row>
    <row r="981" spans="19:19">
      <c r="S981" s="3">
        <f>--(($P981="Выполнено")*(SUMPRODUCT(($K$2:$K980=$K981)*($C$2:$C980=$C981)*($P$2:$P980="Выполнено"))=0)=1)</f>
        <v>0</v>
      </c>
    </row>
    <row r="982" spans="19:19">
      <c r="S982" s="3">
        <f>--(($P982="Выполнено")*(SUMPRODUCT(($K$2:$K981=$K982)*($C$2:$C981=$C982)*($P$2:$P981="Выполнено"))=0)=1)</f>
        <v>0</v>
      </c>
    </row>
    <row r="983" spans="19:19">
      <c r="S983" s="3">
        <f>--(($P983="Выполнено")*(SUMPRODUCT(($K$2:$K982=$K983)*($C$2:$C982=$C983)*($P$2:$P982="Выполнено"))=0)=1)</f>
        <v>0</v>
      </c>
    </row>
    <row r="984" spans="19:19">
      <c r="S984" s="3">
        <f>--(($P984="Выполнено")*(SUMPRODUCT(($K$2:$K983=$K984)*($C$2:$C983=$C984)*($P$2:$P983="Выполнено"))=0)=1)</f>
        <v>0</v>
      </c>
    </row>
    <row r="985" spans="19:19">
      <c r="S985" s="3">
        <f>--(($P985="Выполнено")*(SUMPRODUCT(($K$2:$K984=$K985)*($C$2:$C984=$C985)*($P$2:$P984="Выполнено"))=0)=1)</f>
        <v>0</v>
      </c>
    </row>
    <row r="986" spans="19:19">
      <c r="S986" s="3">
        <f>--(($P986="Выполнено")*(SUMPRODUCT(($K$2:$K985=$K986)*($C$2:$C985=$C986)*($P$2:$P985="Выполнено"))=0)=1)</f>
        <v>0</v>
      </c>
    </row>
    <row r="987" spans="19:19">
      <c r="S987" s="3">
        <f>--(($P987="Выполнено")*(SUMPRODUCT(($K$2:$K986=$K987)*($C$2:$C986=$C987)*($P$2:$P986="Выполнено"))=0)=1)</f>
        <v>0</v>
      </c>
    </row>
    <row r="988" spans="19:19">
      <c r="S988" s="3">
        <f>--(($P988="Выполнено")*(SUMPRODUCT(($K$2:$K987=$K988)*($C$2:$C987=$C988)*($P$2:$P987="Выполнено"))=0)=1)</f>
        <v>0</v>
      </c>
    </row>
    <row r="989" spans="19:19">
      <c r="S989" s="3">
        <f>--(($P989="Выполнено")*(SUMPRODUCT(($K$2:$K988=$K989)*($C$2:$C988=$C989)*($P$2:$P988="Выполнено"))=0)=1)</f>
        <v>0</v>
      </c>
    </row>
    <row r="990" spans="19:19">
      <c r="S990" s="3">
        <f>--(($P990="Выполнено")*(SUMPRODUCT(($K$2:$K989=$K990)*($C$2:$C989=$C990)*($P$2:$P989="Выполнено"))=0)=1)</f>
        <v>0</v>
      </c>
    </row>
    <row r="991" spans="19:19">
      <c r="S991" s="3">
        <f>--(($P991="Выполнено")*(SUMPRODUCT(($K$2:$K990=$K991)*($C$2:$C990=$C991)*($P$2:$P990="Выполнено"))=0)=1)</f>
        <v>0</v>
      </c>
    </row>
    <row r="992" spans="19:19">
      <c r="S992" s="3">
        <f>--(($P992="Выполнено")*(SUMPRODUCT(($K$2:$K991=$K992)*($C$2:$C991=$C992)*($P$2:$P991="Выполнено"))=0)=1)</f>
        <v>0</v>
      </c>
    </row>
    <row r="993" spans="19:19">
      <c r="S993" s="3">
        <f>--(($P993="Выполнено")*(SUMPRODUCT(($K$2:$K992=$K993)*($C$2:$C992=$C993)*($P$2:$P992="Выполнено"))=0)=1)</f>
        <v>0</v>
      </c>
    </row>
    <row r="994" spans="19:19">
      <c r="S994" s="3">
        <f>--(($P994="Выполнено")*(SUMPRODUCT(($K$2:$K993=$K994)*($C$2:$C993=$C994)*($P$2:$P993="Выполнено"))=0)=1)</f>
        <v>0</v>
      </c>
    </row>
    <row r="995" spans="19:19">
      <c r="S995" s="3">
        <f>--(($P995="Выполнено")*(SUMPRODUCT(($K$2:$K994=$K995)*($C$2:$C994=$C995)*($P$2:$P994="Выполнено"))=0)=1)</f>
        <v>0</v>
      </c>
    </row>
    <row r="996" spans="19:19">
      <c r="S996" s="3">
        <f>--(($P996="Выполнено")*(SUMPRODUCT(($K$2:$K995=$K996)*($C$2:$C995=$C996)*($P$2:$P995="Выполнено"))=0)=1)</f>
        <v>0</v>
      </c>
    </row>
    <row r="997" spans="19:19">
      <c r="S997" s="3">
        <f>--(($P997="Выполнено")*(SUMPRODUCT(($K$2:$K996=$K997)*($C$2:$C996=$C997)*($P$2:$P996="Выполнено"))=0)=1)</f>
        <v>0</v>
      </c>
    </row>
    <row r="998" spans="19:19">
      <c r="S998" s="3">
        <f>--(($P998="Выполнено")*(SUMPRODUCT(($K$2:$K997=$K998)*($C$2:$C997=$C998)*($P$2:$P997="Выполнено"))=0)=1)</f>
        <v>0</v>
      </c>
    </row>
    <row r="999" spans="19:19">
      <c r="S999" s="3">
        <f>--(($P999="Выполнено")*(SUMPRODUCT(($K$2:$K998=$K999)*($C$2:$C998=$C999)*($P$2:$P998="Выполнено"))=0)=1)</f>
        <v>0</v>
      </c>
    </row>
  </sheetData>
  <autoFilter ref="A1:Q32"/>
  <dataConsolidate function="count" topLabels="1">
    <dataRefs count="1">
      <dataRef ref="C3:K183" sheet="Лист1"/>
    </dataRefs>
  </dataConsolidate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"/>
  <dimension ref="A1:C298"/>
  <sheetViews>
    <sheetView tabSelected="1" workbookViewId="0">
      <selection activeCell="B2" sqref="B2"/>
    </sheetView>
  </sheetViews>
  <sheetFormatPr defaultRowHeight="15"/>
  <cols>
    <col min="1" max="1" width="11.85546875" customWidth="1"/>
    <col min="2" max="2" width="27.140625" customWidth="1"/>
    <col min="3" max="3" width="30.5703125" customWidth="1"/>
    <col min="4" max="4" width="35" customWidth="1"/>
    <col min="5" max="5" width="22" bestFit="1" customWidth="1"/>
    <col min="6" max="6" width="8.7109375" customWidth="1"/>
  </cols>
  <sheetData>
    <row r="1" spans="1:3" ht="31.5">
      <c r="A1" s="1" t="s">
        <v>44</v>
      </c>
      <c r="B1" s="2" t="s">
        <v>9</v>
      </c>
      <c r="C1" s="2" t="s">
        <v>25</v>
      </c>
    </row>
    <row r="2" spans="1:3">
      <c r="A2" s="8" t="s">
        <v>49</v>
      </c>
      <c r="B2" s="6">
        <f t="array" ref="B2">SUM(1/COUNTIFS(Лист1!$C$3:$C$24,Лист1!$C$3:$C$24,Лист1!$K$3:$K$24,Лист1!$K$3:$K$24,Лист1!$P$3:$P$24,Лист1!$P$3:$P$24)*(Лист1!$K$3:$K$24=A2)*(Лист1!$P$3:$P$24="Выполнено"))</f>
        <v>2</v>
      </c>
      <c r="C2" s="6">
        <f t="array" ref="C2">SUM(1/COUNTIFS(Лист1!$C$3:$C$24,Лист1!$C$3:$C$24,Лист1!$K$3:$K$24,Лист1!$K$3:$K$24,Лист1!$P$3:$P$24,Лист1!$P$3:$P$24)*(Лист1!$K$3:$K$24=A2)*(Лист1!$P$3:$P$24&lt;&gt;"Выполнено"))</f>
        <v>1</v>
      </c>
    </row>
    <row r="3" spans="1:3">
      <c r="A3" s="8" t="s">
        <v>43</v>
      </c>
      <c r="B3" s="6">
        <f t="array" ref="B3">SUM(1/COUNTIFS(Лист1!$C$3:$C$24,Лист1!$C$3:$C$24,Лист1!$K$3:$K$24,Лист1!$K$3:$K$24,Лист1!$P$3:$P$24,Лист1!$P$3:$P$24)*(Лист1!$K$3:$K$24=A3)*(Лист1!$P$3:$P$24="Выполнено"))</f>
        <v>2</v>
      </c>
      <c r="C3" s="6">
        <f t="array" ref="C3">SUM(1/COUNTIFS(Лист1!$C$3:$C$24,Лист1!$C$3:$C$24,Лист1!$K$3:$K$24,Лист1!$K$3:$K$24,Лист1!$P$3:$P$24,Лист1!$P$3:$P$24)*(Лист1!$K$3:$K$24=A3)*(Лист1!$P$3:$P$24&lt;&gt;"Выполнено"))</f>
        <v>2</v>
      </c>
    </row>
    <row r="4" spans="1:3">
      <c r="A4" s="8" t="s">
        <v>50</v>
      </c>
      <c r="B4" s="6">
        <f t="array" ref="B4">SUM(1/COUNTIFS(Лист1!$C$3:$C$24,Лист1!$C$3:$C$24,Лист1!$K$3:$K$24,Лист1!$K$3:$K$24,Лист1!$P$3:$P$24,Лист1!$P$3:$P$24)*(Лист1!$K$3:$K$24=A4)*(Лист1!$P$3:$P$24="Выполнено"))</f>
        <v>1</v>
      </c>
      <c r="C4" s="6">
        <f t="array" ref="C4">SUM(1/COUNTIFS(Лист1!$C$3:$C$24,Лист1!$C$3:$C$24,Лист1!$K$3:$K$24,Лист1!$K$3:$K$24,Лист1!$P$3:$P$24,Лист1!$P$3:$P$24)*(Лист1!$K$3:$K$24=A4)*(Лист1!$P$3:$P$24&lt;&gt;"Выполнено"))</f>
        <v>1</v>
      </c>
    </row>
    <row r="5" spans="1:3">
      <c r="A5" s="8" t="s">
        <v>51</v>
      </c>
      <c r="B5" s="6">
        <f t="array" ref="B5">SUM(1/COUNTIFS(Лист1!$C$3:$C$24,Лист1!$C$3:$C$24,Лист1!$K$3:$K$24,Лист1!$K$3:$K$24,Лист1!$P$3:$P$24,Лист1!$P$3:$P$24)*(Лист1!$K$3:$K$24=A5)*(Лист1!$P$3:$P$24="Выполнено"))</f>
        <v>4</v>
      </c>
      <c r="C5" s="6">
        <f t="array" ref="C5">SUM(1/COUNTIFS(Лист1!$C$3:$C$24,Лист1!$C$3:$C$24,Лист1!$K$3:$K$24,Лист1!$K$3:$K$24,Лист1!$P$3:$P$24,Лист1!$P$3:$P$24)*(Лист1!$K$3:$K$24=A5)*(Лист1!$P$3:$P$24&lt;&gt;"Выполнено"))</f>
        <v>2</v>
      </c>
    </row>
    <row r="6" spans="1:3" ht="45">
      <c r="A6" s="3"/>
      <c r="B6" s="19" t="s">
        <v>45</v>
      </c>
      <c r="C6" s="19" t="s">
        <v>46</v>
      </c>
    </row>
    <row r="7" spans="1:3">
      <c r="B7" s="28" t="s">
        <v>54</v>
      </c>
    </row>
    <row r="8" spans="1:3">
      <c r="A8" s="28" t="s">
        <v>32</v>
      </c>
      <c r="B8" t="s">
        <v>56</v>
      </c>
      <c r="C8" t="s">
        <v>57</v>
      </c>
    </row>
    <row r="9" spans="1:3">
      <c r="A9" t="s">
        <v>40</v>
      </c>
      <c r="B9" s="29">
        <v>2</v>
      </c>
      <c r="C9" s="29">
        <v>1</v>
      </c>
    </row>
    <row r="10" spans="1:3">
      <c r="A10" t="s">
        <v>41</v>
      </c>
      <c r="B10" s="29">
        <v>4</v>
      </c>
      <c r="C10" s="29">
        <v>2</v>
      </c>
    </row>
    <row r="11" spans="1:3">
      <c r="A11" t="s">
        <v>42</v>
      </c>
      <c r="B11" s="29">
        <v>1</v>
      </c>
      <c r="C11" s="29">
        <v>1</v>
      </c>
    </row>
    <row r="12" spans="1:3">
      <c r="A12" t="s">
        <v>43</v>
      </c>
      <c r="B12" s="29">
        <v>2</v>
      </c>
      <c r="C12" s="29">
        <v>2</v>
      </c>
    </row>
    <row r="13" spans="1:3">
      <c r="A13" t="s">
        <v>52</v>
      </c>
      <c r="B13" s="29">
        <v>0</v>
      </c>
      <c r="C13" s="29"/>
    </row>
    <row r="14" spans="1:3">
      <c r="A14" t="s">
        <v>53</v>
      </c>
      <c r="B14" s="29">
        <v>9</v>
      </c>
      <c r="C14" s="29">
        <v>6</v>
      </c>
    </row>
    <row r="142" spans="1:1"/>
    <row r="290" spans="1:1"/>
    <row r="291" spans="1:1"/>
    <row r="292" spans="1:1"/>
    <row r="293" spans="1:1"/>
    <row r="294" spans="1:1"/>
    <row r="295" spans="1:1"/>
    <row r="296" spans="1:1"/>
    <row r="297" spans="1:1"/>
    <row r="298" spans="1:1"/>
  </sheetData>
  <pageMargins left="0.7" right="0.7" top="0.75" bottom="0.75" header="0.3" footer="0.3"/>
  <pageSetup paperSize="9" orientation="portrait"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C30:F59"/>
  <sheetViews>
    <sheetView workbookViewId="0"/>
  </sheetViews>
  <sheetFormatPr defaultRowHeight="15"/>
  <cols>
    <col min="1" max="1" width="9.140625" style="21"/>
    <col min="2" max="3" width="12.5703125" style="21" bestFit="1" customWidth="1"/>
    <col min="4" max="5" width="9.140625" style="21"/>
    <col min="6" max="6" width="10.28515625" style="21" customWidth="1"/>
    <col min="7" max="7" width="9.140625" style="21"/>
    <col min="8" max="8" width="14.5703125" style="21" bestFit="1" customWidth="1"/>
    <col min="9" max="16384" width="9.140625" style="21"/>
  </cols>
  <sheetData>
    <row r="30" spans="3:6">
      <c r="C30" s="22"/>
      <c r="E30" s="22"/>
      <c r="F30" s="22"/>
    </row>
    <row r="31" spans="3:6">
      <c r="C31" s="22"/>
      <c r="E31" s="22"/>
      <c r="F31" s="22"/>
    </row>
    <row r="32" spans="3:6">
      <c r="C32" s="22"/>
      <c r="E32" s="22"/>
      <c r="F32" s="23"/>
    </row>
    <row r="33" spans="3:6">
      <c r="C33" s="23"/>
      <c r="E33" s="22"/>
      <c r="F33" s="22"/>
    </row>
    <row r="34" spans="3:6">
      <c r="C34" s="22"/>
      <c r="E34" s="22"/>
      <c r="F34" s="22"/>
    </row>
    <row r="35" spans="3:6">
      <c r="C35" s="22"/>
    </row>
    <row r="36" spans="3:6">
      <c r="C36" s="20"/>
    </row>
    <row r="37" spans="3:6">
      <c r="C37" s="22"/>
    </row>
    <row r="38" spans="3:6">
      <c r="C38" s="22"/>
    </row>
    <row r="39" spans="3:6">
      <c r="C39" s="22"/>
    </row>
    <row r="40" spans="3:6">
      <c r="C40" s="22"/>
    </row>
    <row r="41" spans="3:6">
      <c r="C41" s="22"/>
    </row>
    <row r="42" spans="3:6">
      <c r="C42" s="22"/>
    </row>
    <row r="43" spans="3:6">
      <c r="C43" s="22"/>
    </row>
    <row r="44" spans="3:6">
      <c r="C44" s="22"/>
    </row>
    <row r="45" spans="3:6">
      <c r="C45" s="22"/>
    </row>
    <row r="46" spans="3:6">
      <c r="C46" s="22"/>
    </row>
    <row r="47" spans="3:6">
      <c r="C47" s="22"/>
    </row>
    <row r="48" spans="3:6">
      <c r="C48" s="22"/>
    </row>
    <row r="49" spans="3:3">
      <c r="C49" s="22"/>
    </row>
    <row r="50" spans="3:3">
      <c r="C50" s="22"/>
    </row>
    <row r="51" spans="3:3">
      <c r="C51" s="22"/>
    </row>
    <row r="52" spans="3:3">
      <c r="C52" s="22"/>
    </row>
    <row r="53" spans="3:3">
      <c r="C53" s="22"/>
    </row>
    <row r="54" spans="3:3">
      <c r="C54" s="22"/>
    </row>
    <row r="55" spans="3:3">
      <c r="C55" s="22"/>
    </row>
    <row r="56" spans="3:3">
      <c r="C56" s="22"/>
    </row>
    <row r="57" spans="3:3">
      <c r="C57" s="23"/>
    </row>
    <row r="58" spans="3:3">
      <c r="C58" s="22"/>
    </row>
    <row r="59" spans="3:3">
      <c r="C59" s="2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Покидов Денис Владимирович</dc:creator>
  <cp:lastModifiedBy>Elena</cp:lastModifiedBy>
  <dcterms:created xsi:type="dcterms:W3CDTF">2016-03-10T12:11:42Z</dcterms:created>
  <dcterms:modified xsi:type="dcterms:W3CDTF">2016-03-13T17:08:22Z</dcterms:modified>
</cp:coreProperties>
</file>